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iislive10\Downloads\Merchandise\"/>
    </mc:Choice>
  </mc:AlternateContent>
  <xr:revisionPtr revIDLastSave="0" documentId="13_ncr:1_{D123627F-F835-4066-8006-2F9A4025F9F6}" xr6:coauthVersionLast="45" xr6:coauthVersionMax="45" xr10:uidLastSave="{00000000-0000-0000-0000-000000000000}"/>
  <bookViews>
    <workbookView xWindow="-120" yWindow="-120" windowWidth="29040" windowHeight="15840" xr2:uid="{B2E1555B-FD54-4028-AA70-9FAE974811D1}"/>
  </bookViews>
  <sheets>
    <sheet name="Data" sheetId="1" r:id="rId1"/>
    <sheet name="Stock" sheetId="2" state="hidden" r:id="rId2"/>
  </sheets>
  <definedNames>
    <definedName name="_xlnm._FilterDatabase" localSheetId="0" hidden="1">Data!$B$4:$N$227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6" i="1" l="1"/>
  <c r="M129" i="1"/>
  <c r="M40" i="1"/>
  <c r="M133" i="1"/>
  <c r="M67" i="1"/>
  <c r="M24" i="1"/>
  <c r="M35" i="1"/>
  <c r="M60" i="1"/>
  <c r="M41" i="1"/>
  <c r="M42" i="1"/>
  <c r="M72" i="1"/>
  <c r="M58" i="1"/>
  <c r="M134" i="1"/>
  <c r="M44" i="1"/>
  <c r="M56" i="1"/>
  <c r="M109" i="1"/>
  <c r="M20" i="1"/>
  <c r="M90" i="1"/>
  <c r="M26" i="1"/>
  <c r="M73" i="1"/>
  <c r="M95" i="1"/>
  <c r="M94" i="1"/>
  <c r="M83" i="1"/>
  <c r="M84" i="1"/>
  <c r="M96" i="1"/>
  <c r="M51" i="1"/>
  <c r="M82" i="1"/>
  <c r="M88" i="1"/>
  <c r="M43" i="1"/>
  <c r="M87" i="1"/>
  <c r="M74" i="1"/>
  <c r="M154" i="1"/>
  <c r="M152" i="1"/>
  <c r="M151" i="1"/>
  <c r="M153" i="1"/>
  <c r="M75" i="1"/>
  <c r="M68" i="1"/>
  <c r="M69" i="1"/>
  <c r="M15" i="1"/>
  <c r="M16" i="1"/>
  <c r="M59" i="1"/>
  <c r="M21" i="1"/>
  <c r="M76" i="1"/>
  <c r="M91" i="1"/>
  <c r="M92" i="1"/>
  <c r="M93" i="1"/>
  <c r="M155" i="1"/>
  <c r="M156" i="1"/>
  <c r="M157" i="1"/>
  <c r="M158" i="1"/>
  <c r="M159" i="1"/>
  <c r="M85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N100" i="1"/>
  <c r="N137" i="1"/>
  <c r="N136" i="1"/>
  <c r="N98" i="1"/>
  <c r="N66" i="1"/>
  <c r="N129" i="1"/>
  <c r="N40" i="1"/>
  <c r="N133" i="1"/>
  <c r="N67" i="1"/>
  <c r="N24" i="1"/>
  <c r="N35" i="1"/>
  <c r="N99" i="1"/>
  <c r="N30" i="1"/>
  <c r="N9" i="1"/>
  <c r="N102" i="1"/>
  <c r="N103" i="1"/>
  <c r="N10" i="1"/>
  <c r="N52" i="1"/>
  <c r="N7" i="1"/>
  <c r="N107" i="1"/>
  <c r="N8" i="1"/>
  <c r="N104" i="1"/>
  <c r="N12" i="1"/>
  <c r="N11" i="1"/>
  <c r="N60" i="1"/>
  <c r="N41" i="1"/>
  <c r="N42" i="1"/>
  <c r="N72" i="1"/>
  <c r="N135" i="1"/>
  <c r="N110" i="1"/>
  <c r="N37" i="1"/>
  <c r="N108" i="1"/>
  <c r="N119" i="1"/>
  <c r="N31" i="1"/>
  <c r="N86" i="1"/>
  <c r="N70" i="1"/>
  <c r="N50" i="1"/>
  <c r="N19" i="1"/>
  <c r="N5" i="1"/>
  <c r="N6" i="1"/>
  <c r="N58" i="1"/>
  <c r="N134" i="1"/>
  <c r="N44" i="1"/>
  <c r="N56" i="1"/>
  <c r="N138" i="1"/>
  <c r="N109" i="1"/>
  <c r="N20" i="1"/>
  <c r="N90" i="1"/>
  <c r="N26" i="1"/>
  <c r="N73" i="1"/>
  <c r="N95" i="1"/>
  <c r="N94" i="1"/>
  <c r="N83" i="1"/>
  <c r="N84" i="1"/>
  <c r="N45" i="1"/>
  <c r="N97" i="1"/>
  <c r="N79" i="1"/>
  <c r="N78" i="1"/>
  <c r="N77" i="1"/>
  <c r="N61" i="1"/>
  <c r="N106" i="1"/>
  <c r="N111" i="1"/>
  <c r="N112" i="1"/>
  <c r="N17" i="1"/>
  <c r="N96" i="1"/>
  <c r="N51" i="1"/>
  <c r="N82" i="1"/>
  <c r="N88" i="1"/>
  <c r="N105" i="1"/>
  <c r="N43" i="1"/>
  <c r="N87" i="1"/>
  <c r="N74" i="1"/>
  <c r="N154" i="1"/>
  <c r="N152" i="1"/>
  <c r="N146" i="1"/>
  <c r="N53" i="1"/>
  <c r="N32" i="1"/>
  <c r="N13" i="1"/>
  <c r="N151" i="1"/>
  <c r="N153" i="1"/>
  <c r="N75" i="1"/>
  <c r="N68" i="1"/>
  <c r="N69" i="1"/>
  <c r="N34" i="1"/>
  <c r="N15" i="1"/>
  <c r="N16" i="1"/>
  <c r="N59" i="1"/>
  <c r="N21" i="1"/>
  <c r="N76" i="1"/>
  <c r="N91" i="1"/>
  <c r="N33" i="1"/>
  <c r="N147" i="1"/>
  <c r="N148" i="1"/>
  <c r="N123" i="1"/>
  <c r="N92" i="1"/>
  <c r="N93" i="1"/>
  <c r="N155" i="1"/>
  <c r="N156" i="1"/>
  <c r="N157" i="1"/>
  <c r="N145" i="1"/>
  <c r="N62" i="1"/>
  <c r="N158" i="1"/>
  <c r="N124" i="1"/>
  <c r="N122" i="1"/>
  <c r="N121" i="1"/>
  <c r="N159" i="1"/>
  <c r="N139" i="1"/>
  <c r="N80" i="1"/>
  <c r="N27" i="1"/>
  <c r="N23" i="1"/>
  <c r="N22" i="1"/>
  <c r="N48" i="1"/>
  <c r="N49" i="1"/>
  <c r="N120" i="1"/>
  <c r="N85" i="1"/>
  <c r="N160" i="1"/>
  <c r="N161" i="1"/>
  <c r="N162" i="1"/>
  <c r="N163" i="1"/>
  <c r="N164" i="1"/>
  <c r="N165" i="1"/>
  <c r="N38" i="1"/>
  <c r="N166" i="1"/>
  <c r="N167" i="1"/>
  <c r="N168" i="1"/>
  <c r="N169" i="1"/>
  <c r="N170" i="1"/>
  <c r="N171" i="1"/>
  <c r="N172" i="1"/>
  <c r="N150" i="1"/>
  <c r="N118" i="1"/>
  <c r="N149" i="1"/>
  <c r="N113" i="1"/>
  <c r="N54" i="1"/>
  <c r="N29" i="1"/>
  <c r="N141" i="1"/>
  <c r="N173" i="1"/>
  <c r="N174" i="1"/>
  <c r="N175" i="1"/>
  <c r="N176" i="1"/>
  <c r="N140" i="1"/>
  <c r="N144" i="1"/>
  <c r="N115" i="1"/>
  <c r="N114" i="1"/>
  <c r="N116" i="1"/>
  <c r="N117" i="1"/>
  <c r="N18" i="1"/>
  <c r="N142" i="1"/>
  <c r="N177" i="1"/>
  <c r="N178" i="1"/>
  <c r="N179" i="1"/>
  <c r="N180" i="1"/>
  <c r="N125" i="1"/>
  <c r="N126" i="1"/>
  <c r="N65" i="1"/>
  <c r="N39" i="1"/>
  <c r="N63" i="1"/>
  <c r="N64" i="1"/>
  <c r="N143" i="1"/>
  <c r="N57" i="1"/>
  <c r="N36" i="1"/>
  <c r="N28" i="1"/>
  <c r="N81" i="1"/>
  <c r="N47" i="1"/>
  <c r="N55" i="1"/>
  <c r="N89" i="1"/>
  <c r="N25" i="1"/>
  <c r="N71" i="1"/>
  <c r="N46" i="1"/>
  <c r="N132" i="1"/>
  <c r="N14" i="1"/>
  <c r="N130" i="1"/>
  <c r="N131" i="1"/>
  <c r="N127" i="1"/>
  <c r="N128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101" i="1"/>
  <c r="M86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100" i="1" l="1"/>
  <c r="M137" i="1"/>
  <c r="M136" i="1"/>
  <c r="M98" i="1"/>
  <c r="M99" i="1"/>
  <c r="M30" i="1"/>
  <c r="M9" i="1"/>
  <c r="M102" i="1"/>
  <c r="M103" i="1"/>
  <c r="M10" i="1"/>
  <c r="M52" i="1"/>
  <c r="M7" i="1"/>
  <c r="M107" i="1"/>
  <c r="M8" i="1"/>
  <c r="M104" i="1"/>
  <c r="M12" i="1"/>
  <c r="M11" i="1"/>
  <c r="M135" i="1"/>
  <c r="M110" i="1"/>
  <c r="M37" i="1"/>
  <c r="M108" i="1"/>
  <c r="M119" i="1"/>
  <c r="M31" i="1"/>
  <c r="M70" i="1"/>
  <c r="M50" i="1"/>
  <c r="M19" i="1"/>
  <c r="M5" i="1"/>
  <c r="M45" i="1"/>
  <c r="M97" i="1"/>
  <c r="M79" i="1"/>
  <c r="M78" i="1"/>
  <c r="M77" i="1"/>
  <c r="M61" i="1"/>
  <c r="M106" i="1"/>
  <c r="M111" i="1"/>
  <c r="M6" i="1"/>
  <c r="M138" i="1"/>
  <c r="M112" i="1"/>
  <c r="M17" i="1"/>
  <c r="M105" i="1"/>
  <c r="M146" i="1"/>
  <c r="M53" i="1"/>
  <c r="M32" i="1"/>
  <c r="M13" i="1"/>
  <c r="M34" i="1"/>
  <c r="M33" i="1"/>
  <c r="M147" i="1"/>
  <c r="M148" i="1"/>
  <c r="M123" i="1"/>
  <c r="M145" i="1"/>
  <c r="M62" i="1"/>
  <c r="M124" i="1"/>
  <c r="M122" i="1"/>
  <c r="M121" i="1"/>
  <c r="M139" i="1"/>
  <c r="M80" i="1"/>
  <c r="M27" i="1"/>
  <c r="M23" i="1"/>
  <c r="M22" i="1"/>
  <c r="M48" i="1"/>
  <c r="M49" i="1"/>
  <c r="M120" i="1"/>
  <c r="M38" i="1"/>
  <c r="M150" i="1"/>
  <c r="M118" i="1"/>
  <c r="M149" i="1"/>
  <c r="M113" i="1"/>
  <c r="M54" i="1"/>
  <c r="M29" i="1"/>
  <c r="M141" i="1"/>
  <c r="M140" i="1"/>
  <c r="M144" i="1"/>
  <c r="M115" i="1"/>
  <c r="M114" i="1"/>
  <c r="M116" i="1"/>
  <c r="M117" i="1"/>
  <c r="M18" i="1"/>
  <c r="M142" i="1"/>
  <c r="M125" i="1"/>
  <c r="M126" i="1"/>
  <c r="M65" i="1"/>
  <c r="M39" i="1"/>
  <c r="M63" i="1"/>
  <c r="M64" i="1"/>
  <c r="M143" i="1"/>
  <c r="M57" i="1"/>
  <c r="M36" i="1"/>
  <c r="M28" i="1"/>
  <c r="M81" i="1"/>
  <c r="M47" i="1"/>
  <c r="M55" i="1"/>
  <c r="M89" i="1"/>
  <c r="M25" i="1"/>
  <c r="M71" i="1"/>
  <c r="M46" i="1"/>
  <c r="M132" i="1"/>
  <c r="M14" i="1"/>
  <c r="M130" i="1"/>
  <c r="M131" i="1"/>
  <c r="M127" i="1"/>
  <c r="M128" i="1"/>
  <c r="M101" i="1"/>
</calcChain>
</file>

<file path=xl/sharedStrings.xml><?xml version="1.0" encoding="utf-8"?>
<sst xmlns="http://schemas.openxmlformats.org/spreadsheetml/2006/main" count="1114" uniqueCount="297">
  <si>
    <t>MAC code</t>
  </si>
  <si>
    <t>Product name</t>
  </si>
  <si>
    <t>Visibility</t>
  </si>
  <si>
    <t>Orderability</t>
  </si>
  <si>
    <t>Staff</t>
  </si>
  <si>
    <t>Macmillan professionals</t>
  </si>
  <si>
    <t>Health / social care professionals</t>
  </si>
  <si>
    <t>MAC1249</t>
  </si>
  <si>
    <t>MACMILLAN BRANDED DELIVERY NOTE</t>
  </si>
  <si>
    <t/>
  </si>
  <si>
    <t>x</t>
  </si>
  <si>
    <t>MACP21406</t>
  </si>
  <si>
    <t>Macmillan bunting</t>
  </si>
  <si>
    <t>MACP21536</t>
  </si>
  <si>
    <t>Aprons</t>
  </si>
  <si>
    <t>MACP16119</t>
  </si>
  <si>
    <t>Corporate Partner Pack</t>
  </si>
  <si>
    <t>MACP21398_10</t>
  </si>
  <si>
    <t>MACP21398_50</t>
  </si>
  <si>
    <t>MACP21861</t>
  </si>
  <si>
    <t>Macmillan T shirt</t>
  </si>
  <si>
    <t>MACP21882</t>
  </si>
  <si>
    <t>Balloons packed in 5s</t>
  </si>
  <si>
    <t>MACP21889</t>
  </si>
  <si>
    <t xml:space="preserve">Ballpoint pen </t>
  </si>
  <si>
    <t>MACP21884</t>
  </si>
  <si>
    <t>MACP21885</t>
  </si>
  <si>
    <t>MACP21870</t>
  </si>
  <si>
    <t>Logo Mug</t>
  </si>
  <si>
    <t>MACP21871</t>
  </si>
  <si>
    <t>Sticky Notes with Support Line</t>
  </si>
  <si>
    <t>MACP21886</t>
  </si>
  <si>
    <t>MACP21891</t>
  </si>
  <si>
    <t>Sashes</t>
  </si>
  <si>
    <t>MACP21899</t>
  </si>
  <si>
    <t>Collection Bucket Stickers</t>
  </si>
  <si>
    <t>MACP21860</t>
  </si>
  <si>
    <t>Team Macmillan Medal</t>
  </si>
  <si>
    <t>MACP21883</t>
  </si>
  <si>
    <t>MACP21875</t>
  </si>
  <si>
    <t>Illustration Badges in display box (50 badges)</t>
  </si>
  <si>
    <t>MACP21874</t>
  </si>
  <si>
    <t>Logo/M Badge in Display Box (50 Badges)</t>
  </si>
  <si>
    <t>MACP21873</t>
  </si>
  <si>
    <t>New Trolley Coin Keyrings in Display Box (set of 25)</t>
  </si>
  <si>
    <t>MACP21898</t>
  </si>
  <si>
    <t>A5 Leaflet Holder Portrait</t>
  </si>
  <si>
    <t>MACP21894</t>
  </si>
  <si>
    <t>Collection Tin Re-seals</t>
  </si>
  <si>
    <t>Tabard</t>
  </si>
  <si>
    <t>MACP21900</t>
  </si>
  <si>
    <t xml:space="preserve">Collecting Tin Labels </t>
  </si>
  <si>
    <t>MACP21888</t>
  </si>
  <si>
    <t>Fabric Tablecloth</t>
  </si>
  <si>
    <t>MACP21907</t>
  </si>
  <si>
    <t>Collection Bucket Set</t>
  </si>
  <si>
    <t>MACP21908</t>
  </si>
  <si>
    <t>Collection Box Set</t>
  </si>
  <si>
    <t>MAC17284</t>
  </si>
  <si>
    <t xml:space="preserve">Boots Macmillan back shop poster </t>
  </si>
  <si>
    <t>MAC17283_BMBA</t>
  </si>
  <si>
    <t>Boots Macmillan Community Poster – BMBA</t>
  </si>
  <si>
    <t>MAC17283_BMIP</t>
  </si>
  <si>
    <t>Boots Macmillan Community Poster – BMIP</t>
  </si>
  <si>
    <t>MAC17282_BMBA</t>
  </si>
  <si>
    <t>Boots Macmillan Store Strut Card – BMBA</t>
  </si>
  <si>
    <t>MAC17204_BMIP_BMBA</t>
  </si>
  <si>
    <t>Boots Macmillan Cross-referral card</t>
  </si>
  <si>
    <t>MAC17204_BOOTSCSIS</t>
  </si>
  <si>
    <t>Boots Macmillan Cancer Support in Store Booklet</t>
  </si>
  <si>
    <t>MACP21872</t>
  </si>
  <si>
    <t>Pass Holder</t>
  </si>
  <si>
    <t>MACP21897</t>
  </si>
  <si>
    <t>DL Leaflet Holder</t>
  </si>
  <si>
    <t>MACP21916</t>
  </si>
  <si>
    <t>Retractable Lanyard</t>
  </si>
  <si>
    <t>MACP21911</t>
  </si>
  <si>
    <t>Waterproof Shell Jacket</t>
  </si>
  <si>
    <t>MACP21862</t>
  </si>
  <si>
    <t>Macmillan T-shirt Kids</t>
  </si>
  <si>
    <t>MACP21939</t>
  </si>
  <si>
    <t>Fleece</t>
  </si>
  <si>
    <t>MACP21938</t>
  </si>
  <si>
    <t>Waterproof Jacket</t>
  </si>
  <si>
    <t>MACP21912</t>
  </si>
  <si>
    <t>Professionals Fleece</t>
  </si>
  <si>
    <t>MACP21909</t>
  </si>
  <si>
    <t>Bucket re-seals</t>
  </si>
  <si>
    <t>MACP21960</t>
  </si>
  <si>
    <t>Sticker roll</t>
  </si>
  <si>
    <t>MACP21918</t>
  </si>
  <si>
    <t>MACP21944</t>
  </si>
  <si>
    <t>Plastic Banner</t>
  </si>
  <si>
    <t>MACP21902</t>
  </si>
  <si>
    <t>Bumbag</t>
  </si>
  <si>
    <t>MACP21943</t>
  </si>
  <si>
    <t>6ft Banner</t>
  </si>
  <si>
    <t>MACP21947</t>
  </si>
  <si>
    <t>MACP21979</t>
  </si>
  <si>
    <t>Longest Day Golf Packs</t>
  </si>
  <si>
    <t>MACP21953</t>
  </si>
  <si>
    <t>MACP22013</t>
  </si>
  <si>
    <t>Macmillan Apron</t>
  </si>
  <si>
    <t>MACP22015</t>
  </si>
  <si>
    <t>R-Pet Lanyard</t>
  </si>
  <si>
    <t>MACP22004</t>
  </si>
  <si>
    <t>New small paper bag</t>
  </si>
  <si>
    <t>MACP22005</t>
  </si>
  <si>
    <t>Medium Paper Bag</t>
  </si>
  <si>
    <t>MACP22024</t>
  </si>
  <si>
    <t>MACP21995</t>
  </si>
  <si>
    <t>Greene King joint branded bunting</t>
  </si>
  <si>
    <t>MACP21996</t>
  </si>
  <si>
    <t>Hungry Horse joint branded bunting</t>
  </si>
  <si>
    <t>MACP21978</t>
  </si>
  <si>
    <t>Cube Collection Box</t>
  </si>
  <si>
    <t>MACP22022</t>
  </si>
  <si>
    <t>Team Macmillan Tattoo</t>
  </si>
  <si>
    <t>MACP22033</t>
  </si>
  <si>
    <t>Greene King Scratch Card</t>
  </si>
  <si>
    <t>MACP22027</t>
  </si>
  <si>
    <t xml:space="preserve">Domed badges  </t>
  </si>
  <si>
    <t>MACP22028</t>
  </si>
  <si>
    <t>Fabric badges</t>
  </si>
  <si>
    <t>MACP22029</t>
  </si>
  <si>
    <t>Mixed units</t>
  </si>
  <si>
    <t>MACP22034</t>
  </si>
  <si>
    <t>Table Cover</t>
  </si>
  <si>
    <t>MACP22031</t>
  </si>
  <si>
    <t>Premium Sash</t>
  </si>
  <si>
    <t>MACP22021</t>
  </si>
  <si>
    <t>White Polo shirts</t>
  </si>
  <si>
    <t>MACP22020</t>
  </si>
  <si>
    <t>MACP22062</t>
  </si>
  <si>
    <t>Doodle flag- non branded</t>
  </si>
  <si>
    <t>MACP22067</t>
  </si>
  <si>
    <t>Biodegradable Balloon Grip</t>
  </si>
  <si>
    <t>MACP22071</t>
  </si>
  <si>
    <t>Co Branded Lanyard Clip</t>
  </si>
  <si>
    <t>MACP22069</t>
  </si>
  <si>
    <t>MACP22014</t>
  </si>
  <si>
    <t>Dunelm Summer badges</t>
  </si>
  <si>
    <t>MACP22076</t>
  </si>
  <si>
    <t>3 way breakaway lanyard</t>
  </si>
  <si>
    <t>MACP22079</t>
  </si>
  <si>
    <t>MACP22077</t>
  </si>
  <si>
    <t>Cancer on board badge &amp; leaflet</t>
  </si>
  <si>
    <t>MACP22038</t>
  </si>
  <si>
    <t>MACP22078</t>
  </si>
  <si>
    <t>MACP22096</t>
  </si>
  <si>
    <t xml:space="preserve">Fulfilment tote bags </t>
  </si>
  <si>
    <t>MACP22094</t>
  </si>
  <si>
    <t>Volunteer badge</t>
  </si>
  <si>
    <t>MACP22105</t>
  </si>
  <si>
    <t>MACP22107</t>
  </si>
  <si>
    <t>MACP22104</t>
  </si>
  <si>
    <t>MAC21302_N</t>
  </si>
  <si>
    <t xml:space="preserve">Boots Macmillan T-shirt </t>
  </si>
  <si>
    <t>MACP22024_20</t>
  </si>
  <si>
    <t>MACP22033_20</t>
  </si>
  <si>
    <t xml:space="preserve">Greene King Sporty Scratch Card </t>
  </si>
  <si>
    <t>MACP22130</t>
  </si>
  <si>
    <t xml:space="preserve">NEW be.mac bunting </t>
  </si>
  <si>
    <t>CORPORATE WBCM MERCH</t>
  </si>
  <si>
    <t>Corporate WBCM Merch Kit</t>
  </si>
  <si>
    <t>CORPORATE WBCM BALLOON</t>
  </si>
  <si>
    <t>Corporate WBCM Balloon</t>
  </si>
  <si>
    <t>WBCM CORPORATE PACK</t>
  </si>
  <si>
    <t>MACP22140</t>
  </si>
  <si>
    <t>MACP22141</t>
  </si>
  <si>
    <t>MACP22142</t>
  </si>
  <si>
    <t>MACP22143</t>
  </si>
  <si>
    <t>MACP22144</t>
  </si>
  <si>
    <t>MACP22145</t>
  </si>
  <si>
    <t>MACP22146</t>
  </si>
  <si>
    <t>MACP22147</t>
  </si>
  <si>
    <t>MAC18582</t>
  </si>
  <si>
    <t>MACP22135</t>
  </si>
  <si>
    <t xml:space="preserve">Macmillan Face Covering be.mac (Macmillan logo) </t>
  </si>
  <si>
    <t>MACP22153</t>
  </si>
  <si>
    <t xml:space="preserve">Macmillan Face Covering be.mac (M logo) </t>
  </si>
  <si>
    <t>Supporter / PABC</t>
  </si>
  <si>
    <t>Everyone can see</t>
  </si>
  <si>
    <t>Supporters cannot see</t>
  </si>
  <si>
    <t>Only Staff can see</t>
  </si>
  <si>
    <t>Hidden links</t>
  </si>
  <si>
    <t>Only Mac profs and Staff can see</t>
  </si>
  <si>
    <t>Category</t>
  </si>
  <si>
    <t>Only Mac profs can see</t>
  </si>
  <si>
    <t>MACP22192</t>
  </si>
  <si>
    <t>MACP21861_SMALL</t>
  </si>
  <si>
    <t>MACP21861_MEDIUM</t>
  </si>
  <si>
    <t>MACP21861_LARGE</t>
  </si>
  <si>
    <t>MACP21861_EXTRA LARG</t>
  </si>
  <si>
    <t>MACP21861_EXTRA EXTR</t>
  </si>
  <si>
    <t xml:space="preserve">MACP21861_3 X EXTRA </t>
  </si>
  <si>
    <t xml:space="preserve">MACP21861_4 X EXTRA </t>
  </si>
  <si>
    <t xml:space="preserve">MACP21861_5 X EXTRA </t>
  </si>
  <si>
    <t xml:space="preserve">MACP21857_Regular </t>
  </si>
  <si>
    <t>MACP21857_EXTRA LARG</t>
  </si>
  <si>
    <t>MACP21911_ Small</t>
  </si>
  <si>
    <t xml:space="preserve">MACP21911_Medium </t>
  </si>
  <si>
    <t>MACP21911_LARGE</t>
  </si>
  <si>
    <t>MACP21911_EXTRA LARG</t>
  </si>
  <si>
    <t>MACP21911_EXTRA EXTR</t>
  </si>
  <si>
    <t>MACP21862_be.Macmill</t>
  </si>
  <si>
    <t>MACP21862_3-4yrs</t>
  </si>
  <si>
    <t>MACP21862_5-6yrs</t>
  </si>
  <si>
    <t xml:space="preserve">MACP21862_7-8yrs </t>
  </si>
  <si>
    <t xml:space="preserve">MACP21862_9-10yrs </t>
  </si>
  <si>
    <t>MACP21939_SMALL</t>
  </si>
  <si>
    <t>MACP21939_MEDIUM</t>
  </si>
  <si>
    <t>MACP21939_LARGE</t>
  </si>
  <si>
    <t>MACP21939_EXTRA LARG</t>
  </si>
  <si>
    <t>MACP21939_EXTRA EXTR</t>
  </si>
  <si>
    <t>MACP21938_EXTRA SMAL</t>
  </si>
  <si>
    <t>MACP21938_SMALL</t>
  </si>
  <si>
    <t>MACP21938_MEDIUM</t>
  </si>
  <si>
    <t>MACP21938_LARGE</t>
  </si>
  <si>
    <t>MACP21938_EXTRA LARG</t>
  </si>
  <si>
    <t>MACP21938_EXTRA EXTR</t>
  </si>
  <si>
    <t>MACP21912_SMALL</t>
  </si>
  <si>
    <t>MACP21912_MEDIUM</t>
  </si>
  <si>
    <t>MACP21912_LARGE</t>
  </si>
  <si>
    <t>MACP21912_EXTRA LARG</t>
  </si>
  <si>
    <t>MACP21912_EXTRA EXTR</t>
  </si>
  <si>
    <t>MACP21947_SMALL</t>
  </si>
  <si>
    <t>MACP21947_MEDIUM</t>
  </si>
  <si>
    <t>MACP21947_LARGE</t>
  </si>
  <si>
    <t>MACP21947_EXTRA LARG</t>
  </si>
  <si>
    <t>MACP21947_EXTRA EXTR</t>
  </si>
  <si>
    <t>MACP21953_12</t>
  </si>
  <si>
    <t>MACP21953_10</t>
  </si>
  <si>
    <t>MACP21953_14</t>
  </si>
  <si>
    <t>MACP21953_16</t>
  </si>
  <si>
    <t>MACP21953_18</t>
  </si>
  <si>
    <t>MACP21953_8</t>
  </si>
  <si>
    <t>MACP22021_Small</t>
  </si>
  <si>
    <t>MACP22021_Medium</t>
  </si>
  <si>
    <t>MACP22021_Large</t>
  </si>
  <si>
    <t>MACP22021_Extra Larg</t>
  </si>
  <si>
    <t>MACP22021_Extra extr</t>
  </si>
  <si>
    <t>MACP22020_Size 6</t>
  </si>
  <si>
    <t>MACP22020_Size 8</t>
  </si>
  <si>
    <t>MACP22020_Size 10</t>
  </si>
  <si>
    <t>MACP22020_Size 12</t>
  </si>
  <si>
    <t>MACP22020_Size 14</t>
  </si>
  <si>
    <t>MACP22020_Size 16</t>
  </si>
  <si>
    <t>MACP22020_Size 18</t>
  </si>
  <si>
    <t>MACP22032_SMALL</t>
  </si>
  <si>
    <t>MACP22032_MEDIUM</t>
  </si>
  <si>
    <t>MACP22032_LARGE</t>
  </si>
  <si>
    <t>MACP22032_EXTRA LARG</t>
  </si>
  <si>
    <t>MACP22032_EXTRA EXTR</t>
  </si>
  <si>
    <t>MAC21302_N_Small</t>
  </si>
  <si>
    <t>MAC21302_N_Medium</t>
  </si>
  <si>
    <t>MAC21302_N_Large</t>
  </si>
  <si>
    <t>MAC21302_N_Extra Larg</t>
  </si>
  <si>
    <t>MAC21302_N_Extra Extr</t>
  </si>
  <si>
    <t>Polo shirt</t>
  </si>
  <si>
    <t>Polo shirt fitted</t>
  </si>
  <si>
    <t>White polo shirt fitted</t>
  </si>
  <si>
    <t>MACP21814</t>
  </si>
  <si>
    <t>WBCM 2021 Corporate balloons 1 = pack of 4</t>
  </si>
  <si>
    <t>Coin Holder</t>
  </si>
  <si>
    <t>MAC18403_SCREWFIX</t>
  </si>
  <si>
    <t>WBCM 2021 Corporate kits - Screwfix</t>
  </si>
  <si>
    <t>MAC18403_WBCM CORP</t>
  </si>
  <si>
    <t>WBCM 2021 Corporate kits</t>
  </si>
  <si>
    <t>MACP22119</t>
  </si>
  <si>
    <t>WBCM 2021 merchandise pack</t>
  </si>
  <si>
    <t>MAC18881_COIN</t>
  </si>
  <si>
    <t>Greene King Festive Coin Holder 2021</t>
  </si>
  <si>
    <t>MAC18881_SCRATCH</t>
  </si>
  <si>
    <t>Greene King Festive Scratch Card</t>
  </si>
  <si>
    <t>MAC18846</t>
  </si>
  <si>
    <t>Greene King Coin Holder 2022</t>
  </si>
  <si>
    <t>MACP22316</t>
  </si>
  <si>
    <t>Macmillan "M" Pin Badge</t>
  </si>
  <si>
    <t>MACP22564</t>
  </si>
  <si>
    <t>MACP22505</t>
  </si>
  <si>
    <t>Macmillan Sticker Rolls - New Branding</t>
  </si>
  <si>
    <t>MACP22468</t>
  </si>
  <si>
    <t>MACP22529</t>
  </si>
  <si>
    <t>Silicon lanyard</t>
  </si>
  <si>
    <t>MACP22594</t>
  </si>
  <si>
    <t>Macmillan "Love is Love" Button Badge</t>
  </si>
  <si>
    <t>MACP22595</t>
  </si>
  <si>
    <t>Macmillan Pride Button Badge</t>
  </si>
  <si>
    <t>MACP22596</t>
  </si>
  <si>
    <t>Macmillan Pride Flags</t>
  </si>
  <si>
    <t>MACP22597</t>
  </si>
  <si>
    <t>Macmillan Pride Tattoo</t>
  </si>
  <si>
    <t>MACP22603_Small</t>
  </si>
  <si>
    <t>Macmillan Pride T-shirt</t>
  </si>
  <si>
    <t>MACP22612</t>
  </si>
  <si>
    <t>Greene King Balloons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</si>
</sst>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</cellXfs>
  <cellStyles count="1">
    <cellStyle name="Normal" xfId="0" builtinId="0"/>
  </cellStyles>
  <dxfs count="19"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5050"/>
        </patternFill>
      </fill>
    </dxf>
    <dxf>
      <font>
        <b val="0"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99"/>
      <color rgb="FFFF5050"/>
      <color rgb="FFFF0066"/>
      <color rgb="FFFF6600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9D2E-DDFD-4985-A207-231F7B1BE479}">
  <dimension ref="B3:S274"/>
  <sheetViews>
    <sheetView tabSelected="1" workbookViewId="0">
      <pane xSplit="3" ySplit="4" topLeftCell="D59" activePane="bottomRight" state="frozen"/>
      <selection pane="topRight" activeCell="D1" sqref="D1"/>
      <selection pane="bottomLeft" activeCell="A4" sqref="A4"/>
      <selection pane="bottomRight" activeCell="J68" sqref="J68"/>
    </sheetView>
  </sheetViews>
  <sheetFormatPr defaultRowHeight="15" x14ac:dyDescent="0.25"/>
  <cols>
    <col min="1" max="1" width="2.5703125" customWidth="1"/>
    <col min="2" max="2" width="17.85546875" customWidth="1"/>
    <col min="3" max="3" width="34.42578125" customWidth="1"/>
    <col min="12" max="12" width="3.42578125" customWidth="1"/>
    <col min="13" max="13" width="9.7109375" style="15" customWidth="1"/>
    <col min="14" max="14" width="0" style="15" hidden="1" customWidth="1"/>
    <col min="15" max="15" width="3.140625" customWidth="1"/>
    <col min="19" max="19" width="15" customWidth="1"/>
  </cols>
  <sheetData>
    <row r="3" spans="2:19" x14ac:dyDescent="0.25">
      <c r="D3" s="25" t="s">
        <v>2</v>
      </c>
      <c r="E3" s="25"/>
      <c r="F3" s="25"/>
      <c r="G3" s="25"/>
      <c r="H3" s="24" t="s">
        <v>3</v>
      </c>
      <c r="I3" s="24"/>
      <c r="J3" s="24"/>
      <c r="K3" s="24"/>
      <c r="L3" s="18"/>
    </row>
    <row r="4" spans="2:19" ht="51" x14ac:dyDescent="0.25">
      <c r="B4" s="5" t="s">
        <v>0</v>
      </c>
      <c r="C4" s="5" t="s">
        <v>1</v>
      </c>
      <c r="D4" s="1" t="s">
        <v>4</v>
      </c>
      <c r="E4" s="1" t="s">
        <v>5</v>
      </c>
      <c r="F4" s="1" t="s">
        <v>6</v>
      </c>
      <c r="G4" s="1" t="s">
        <v>181</v>
      </c>
      <c r="H4" s="1" t="s">
        <v>4</v>
      </c>
      <c r="I4" s="1" t="s">
        <v>5</v>
      </c>
      <c r="J4" s="1" t="s">
        <v>6</v>
      </c>
      <c r="K4" s="1" t="s">
        <v>181</v>
      </c>
      <c r="L4" s="1"/>
      <c r="M4" s="16" t="s">
        <v>187</v>
      </c>
    </row>
    <row r="5" spans="2:19" x14ac:dyDescent="0.25">
      <c r="B5" s="2" t="s">
        <v>7</v>
      </c>
      <c r="C5" s="3" t="s">
        <v>8</v>
      </c>
      <c r="D5" s="6" t="s">
        <v>10</v>
      </c>
      <c r="E5" s="4" t="s">
        <v>10</v>
      </c>
      <c r="F5" s="4" t="s">
        <v>10</v>
      </c>
      <c r="G5" s="20" t="s">
        <v>10</v>
      </c>
      <c r="H5" s="6" t="s">
        <v>10</v>
      </c>
      <c r="I5" s="4" t="s">
        <v>10</v>
      </c>
      <c r="J5" s="4" t="s">
        <v>10</v>
      </c>
      <c r="K5" s="4" t="s">
        <v>10</v>
      </c>
      <c r="L5" s="4"/>
      <c r="M5" s="15">
        <f>IF(B5="","",IF(G5="x",1,IF(F5="x",2,IF(AND(D5="",E5="x"),3,IF(E5="x",4,IF(D5="x",5,IF(COUNTIF(D5:G5,"x")=0,6,"")))))))</f>
        <v>1</v>
      </c>
      <c r="N5" s="15">
        <f>_xlfn.IFNA(IF(B5="","",IF(COUNTIF($B$5:B5,B5)&gt;1,"",IF(MATCH("*"&amp;B5&amp;"*",Stock!B:B,0)&gt;0,1,""))),"")</f>
        <v>1</v>
      </c>
      <c r="P5" s="8"/>
      <c r="Q5" s="8"/>
      <c r="R5" s="8"/>
      <c r="S5" s="8"/>
    </row>
    <row r="6" spans="2:19" x14ac:dyDescent="0.25">
      <c r="B6" s="2" t="s">
        <v>11</v>
      </c>
      <c r="C6" s="3" t="s">
        <v>12</v>
      </c>
      <c r="D6" s="6" t="s">
        <v>10</v>
      </c>
      <c r="E6" s="4" t="s">
        <v>10</v>
      </c>
      <c r="F6" s="4" t="s">
        <v>10</v>
      </c>
      <c r="G6" s="4" t="s">
        <v>10</v>
      </c>
      <c r="H6" s="2" t="s">
        <v>10</v>
      </c>
      <c r="I6" s="4" t="s">
        <v>10</v>
      </c>
      <c r="J6" s="4" t="s">
        <v>9</v>
      </c>
      <c r="K6" s="4" t="s">
        <v>9</v>
      </c>
      <c r="L6" s="4"/>
      <c r="M6" s="15">
        <f>IF(B6="","",IF(G6="x",1,IF(F6="x",2,IF(AND(D6="",E6="x"),3,IF(E6="x",4,IF(D6="x",5,IF(COUNTIF(D6:G6,"x")=0,6,"")))))))</f>
        <v>1</v>
      </c>
      <c r="N6" s="15">
        <f>_xlfn.IFNA(IF(B6="","",IF(COUNTIF($B$5:B6,B6)&gt;1,"",IF(MATCH("*"&amp;B6&amp;"*",Stock!B:B,0)&gt;0,1,""))),"")</f>
        <v>1</v>
      </c>
      <c r="O6" s="7"/>
      <c r="P6" s="11">
        <v>1</v>
      </c>
      <c r="Q6" s="26" t="s">
        <v>182</v>
      </c>
      <c r="R6" s="26"/>
      <c r="S6" s="23"/>
    </row>
    <row r="7" spans="2:19" x14ac:dyDescent="0.25">
      <c r="B7" s="2" t="s">
        <v>19</v>
      </c>
      <c r="C7" s="3" t="s">
        <v>20</v>
      </c>
      <c r="D7" s="6" t="s">
        <v>10</v>
      </c>
      <c r="E7" s="4" t="s">
        <v>10</v>
      </c>
      <c r="F7" s="4" t="s">
        <v>10</v>
      </c>
      <c r="G7" s="4" t="s">
        <v>10</v>
      </c>
      <c r="H7" s="2" t="s">
        <v>10</v>
      </c>
      <c r="I7" s="4" t="s">
        <v>10</v>
      </c>
      <c r="J7" s="4" t="s">
        <v>9</v>
      </c>
      <c r="K7" s="4" t="s">
        <v>9</v>
      </c>
      <c r="L7" s="4"/>
      <c r="M7" s="15">
        <f>IF(B7="","",IF(G7="x",1,IF(F7="x",2,IF(AND(D7="",E7="x"),3,IF(E7="x",4,IF(D7="x",5,IF(COUNTIF(D7:G7,"x")=0,6,"")))))))</f>
        <v>1</v>
      </c>
      <c r="N7" s="15">
        <f>_xlfn.IFNA(IF(B7="","",IF(COUNTIF($B$5:B7,B7)&gt;1,"",IF(MATCH("*"&amp;B7&amp;"*",Stock!B:B,0)&gt;0,1,""))),"")</f>
        <v>1</v>
      </c>
      <c r="O7" s="7"/>
      <c r="P7" s="12">
        <v>2</v>
      </c>
      <c r="Q7" s="21" t="s">
        <v>183</v>
      </c>
      <c r="R7" s="22"/>
      <c r="S7" s="23"/>
    </row>
    <row r="8" spans="2:19" x14ac:dyDescent="0.25">
      <c r="B8" s="2" t="s">
        <v>21</v>
      </c>
      <c r="C8" s="3" t="s">
        <v>22</v>
      </c>
      <c r="D8" s="6" t="s">
        <v>10</v>
      </c>
      <c r="E8" s="4" t="s">
        <v>10</v>
      </c>
      <c r="F8" s="4" t="s">
        <v>10</v>
      </c>
      <c r="G8" s="4" t="s">
        <v>10</v>
      </c>
      <c r="H8" s="2" t="s">
        <v>10</v>
      </c>
      <c r="I8" s="4" t="s">
        <v>10</v>
      </c>
      <c r="J8" s="4" t="s">
        <v>9</v>
      </c>
      <c r="K8" s="4" t="s">
        <v>9</v>
      </c>
      <c r="L8" s="4"/>
      <c r="M8" s="15">
        <f>IF(B8="","",IF(G8="x",1,IF(F8="x",2,IF(AND(D8="",E8="x"),3,IF(E8="x",4,IF(D8="x",5,IF(COUNTIF(D8:G8,"x")=0,6,"")))))))</f>
        <v>1</v>
      </c>
      <c r="N8" s="15">
        <f>_xlfn.IFNA(IF(B8="","",IF(COUNTIF($B$5:B8,B8)&gt;1,"",IF(MATCH("*"&amp;B8&amp;"*",Stock!B:B,0)&gt;0,1,""))),"")</f>
        <v>1</v>
      </c>
      <c r="O8" s="7"/>
      <c r="P8" s="17">
        <v>3</v>
      </c>
      <c r="Q8" s="21" t="s">
        <v>188</v>
      </c>
      <c r="R8" s="22"/>
      <c r="S8" s="23"/>
    </row>
    <row r="9" spans="2:19" x14ac:dyDescent="0.25">
      <c r="B9" s="2" t="s">
        <v>27</v>
      </c>
      <c r="C9" s="3" t="s">
        <v>28</v>
      </c>
      <c r="D9" s="6" t="s">
        <v>10</v>
      </c>
      <c r="E9" s="4" t="s">
        <v>10</v>
      </c>
      <c r="F9" s="4" t="s">
        <v>10</v>
      </c>
      <c r="G9" s="4" t="s">
        <v>10</v>
      </c>
      <c r="H9" s="2" t="s">
        <v>10</v>
      </c>
      <c r="I9" s="4" t="s">
        <v>10</v>
      </c>
      <c r="J9" s="4" t="s">
        <v>9</v>
      </c>
      <c r="K9" s="4" t="s">
        <v>9</v>
      </c>
      <c r="L9" s="4"/>
      <c r="M9" s="15">
        <f>IF(B9="","",IF(G9="x",1,IF(F9="x",2,IF(AND(D9="",E9="x"),3,IF(E9="x",4,IF(D9="x",5,IF(COUNTIF(D9:G9,"x")=0,6,"")))))))</f>
        <v>1</v>
      </c>
      <c r="N9" s="15">
        <f>_xlfn.IFNA(IF(B9="","",IF(COUNTIF($B$5:B9,B9)&gt;1,"",IF(MATCH("*"&amp;B9&amp;"*",Stock!B:B,0)&gt;0,1,""))),"")</f>
        <v>1</v>
      </c>
      <c r="O9" s="7"/>
      <c r="P9" s="19">
        <v>4</v>
      </c>
      <c r="Q9" s="21" t="s">
        <v>186</v>
      </c>
      <c r="R9" s="22"/>
      <c r="S9" s="23"/>
    </row>
    <row r="10" spans="2:19" x14ac:dyDescent="0.25">
      <c r="B10" s="2" t="s">
        <v>29</v>
      </c>
      <c r="C10" s="3" t="s">
        <v>30</v>
      </c>
      <c r="D10" s="6" t="s">
        <v>10</v>
      </c>
      <c r="E10" s="4" t="s">
        <v>10</v>
      </c>
      <c r="F10" s="4" t="s">
        <v>10</v>
      </c>
      <c r="G10" s="4" t="s">
        <v>10</v>
      </c>
      <c r="H10" s="2" t="s">
        <v>10</v>
      </c>
      <c r="I10" s="4" t="s">
        <v>10</v>
      </c>
      <c r="J10" s="4" t="s">
        <v>9</v>
      </c>
      <c r="K10" s="4" t="s">
        <v>9</v>
      </c>
      <c r="L10" s="4"/>
      <c r="M10" s="15">
        <f>IF(B10="","",IF(G10="x",1,IF(F10="x",2,IF(AND(D10="",E10="x"),3,IF(E10="x",4,IF(D10="x",5,IF(COUNTIF(D10:G10,"x")=0,6,"")))))))</f>
        <v>1</v>
      </c>
      <c r="N10" s="15">
        <f>_xlfn.IFNA(IF(B10="","",IF(COUNTIF($B$5:B10,B10)&gt;1,"",IF(MATCH("*"&amp;B10&amp;"*",Stock!B:B,0)&gt;0,1,""))),"")</f>
        <v>1</v>
      </c>
      <c r="O10" s="7"/>
      <c r="P10" s="13">
        <v>5</v>
      </c>
      <c r="Q10" s="21" t="s">
        <v>184</v>
      </c>
      <c r="R10" s="22"/>
      <c r="S10" s="23"/>
    </row>
    <row r="11" spans="2:19" x14ac:dyDescent="0.25">
      <c r="B11" s="2" t="s">
        <v>32</v>
      </c>
      <c r="C11" s="3" t="s">
        <v>33</v>
      </c>
      <c r="D11" s="6" t="s">
        <v>10</v>
      </c>
      <c r="E11" s="4" t="s">
        <v>10</v>
      </c>
      <c r="F11" s="4" t="s">
        <v>10</v>
      </c>
      <c r="G11" s="4" t="s">
        <v>10</v>
      </c>
      <c r="H11" s="2" t="s">
        <v>10</v>
      </c>
      <c r="I11" s="4" t="s">
        <v>10</v>
      </c>
      <c r="J11" s="4" t="s">
        <v>9</v>
      </c>
      <c r="K11" s="4" t="s">
        <v>9</v>
      </c>
      <c r="L11" s="4"/>
      <c r="M11" s="15">
        <f>IF(B11="","",IF(G11="x",1,IF(F11="x",2,IF(AND(D11="",E11="x"),3,IF(E11="x",4,IF(D11="x",5,IF(COUNTIF(D11:G11,"x")=0,6,"")))))))</f>
        <v>1</v>
      </c>
      <c r="N11" s="15">
        <f>_xlfn.IFNA(IF(B11="","",IF(COUNTIF($B$5:B11,B11)&gt;1,"",IF(MATCH("*"&amp;B11&amp;"*",Stock!B:B,0)&gt;0,1,""))),"")</f>
        <v>1</v>
      </c>
      <c r="P11" s="14">
        <v>6</v>
      </c>
      <c r="Q11" s="9" t="s">
        <v>185</v>
      </c>
      <c r="R11" s="9"/>
      <c r="S11" s="10"/>
    </row>
    <row r="12" spans="2:19" x14ac:dyDescent="0.25">
      <c r="B12" s="2" t="s">
        <v>34</v>
      </c>
      <c r="C12" s="3" t="s">
        <v>35</v>
      </c>
      <c r="D12" s="6" t="s">
        <v>10</v>
      </c>
      <c r="E12" s="4" t="s">
        <v>10</v>
      </c>
      <c r="F12" s="4" t="s">
        <v>10</v>
      </c>
      <c r="G12" s="4" t="s">
        <v>10</v>
      </c>
      <c r="H12" s="2" t="s">
        <v>10</v>
      </c>
      <c r="I12" s="4" t="s">
        <v>10</v>
      </c>
      <c r="J12" s="4" t="s">
        <v>9</v>
      </c>
      <c r="K12" s="4" t="s">
        <v>9</v>
      </c>
      <c r="L12" s="4"/>
      <c r="M12" s="15">
        <f>IF(B12="","",IF(G12="x",1,IF(F12="x",2,IF(AND(D12="",E12="x"),3,IF(E12="x",4,IF(D12="x",5,IF(COUNTIF(D12:G12,"x")=0,6,"")))))))</f>
        <v>1</v>
      </c>
      <c r="N12" s="15">
        <f>_xlfn.IFNA(IF(B12="","",IF(COUNTIF($B$5:B12,B12)&gt;1,"",IF(MATCH("*"&amp;B12&amp;"*",Stock!B:B,0)&gt;0,1,""))),"")</f>
        <v>1</v>
      </c>
    </row>
    <row r="13" spans="2:19" x14ac:dyDescent="0.25">
      <c r="B13" s="2" t="s">
        <v>47</v>
      </c>
      <c r="C13" s="3" t="s">
        <v>48</v>
      </c>
      <c r="D13" s="6" t="s">
        <v>10</v>
      </c>
      <c r="E13" s="4" t="s">
        <v>10</v>
      </c>
      <c r="F13" s="4" t="s">
        <v>10</v>
      </c>
      <c r="G13" s="4" t="s">
        <v>10</v>
      </c>
      <c r="H13" s="2" t="s">
        <v>10</v>
      </c>
      <c r="I13" s="4" t="s">
        <v>10</v>
      </c>
      <c r="J13" s="4" t="s">
        <v>9</v>
      </c>
      <c r="K13" s="4" t="s">
        <v>9</v>
      </c>
      <c r="L13" s="4"/>
      <c r="M13" s="15">
        <f>IF(B13="","",IF(G13="x",1,IF(F13="x",2,IF(AND(D13="",E13="x"),3,IF(E13="x",4,IF(D13="x",5,IF(COUNTIF(D13:G13,"x")=0,6,"")))))))</f>
        <v>1</v>
      </c>
      <c r="N13" s="15">
        <f>_xlfn.IFNA(IF(B13="","",IF(COUNTIF($B$5:B13,B13)&gt;1,"",IF(MATCH("*"&amp;B13&amp;"*",Stock!B:B,0)&gt;0,1,""))),"")</f>
        <v>1</v>
      </c>
    </row>
    <row r="14" spans="2:19" x14ac:dyDescent="0.25">
      <c r="B14" s="2" t="s">
        <v>50</v>
      </c>
      <c r="C14" s="3" t="s">
        <v>51</v>
      </c>
      <c r="D14" s="6" t="s">
        <v>10</v>
      </c>
      <c r="E14" s="4" t="s">
        <v>10</v>
      </c>
      <c r="F14" s="4" t="s">
        <v>10</v>
      </c>
      <c r="G14" s="4" t="s">
        <v>10</v>
      </c>
      <c r="H14" s="2" t="s">
        <v>10</v>
      </c>
      <c r="I14" s="4" t="s">
        <v>10</v>
      </c>
      <c r="J14" s="4" t="s">
        <v>9</v>
      </c>
      <c r="K14" s="4" t="s">
        <v>9</v>
      </c>
      <c r="L14" s="4"/>
      <c r="M14" s="15">
        <f>IF(B14="","",IF(G14="x",1,IF(F14="x",2,IF(AND(D14="",E14="x"),3,IF(E14="x",4,IF(D14="x",5,IF(COUNTIF(D14:G14,"x")=0,6,"")))))))</f>
        <v>1</v>
      </c>
      <c r="N14" s="15">
        <f>_xlfn.IFNA(IF(B14="","",IF(COUNTIF($B$5:B14,B14)&gt;1,"",IF(MATCH("*"&amp;B14&amp;"*",Stock!B:B,0)&gt;0,1,""))),"")</f>
        <v>1</v>
      </c>
    </row>
    <row r="15" spans="2:19" x14ac:dyDescent="0.25">
      <c r="B15" s="2" t="s">
        <v>54</v>
      </c>
      <c r="C15" s="3" t="s">
        <v>55</v>
      </c>
      <c r="D15" s="6" t="s">
        <v>10</v>
      </c>
      <c r="E15" s="4" t="s">
        <v>10</v>
      </c>
      <c r="F15" s="4" t="s">
        <v>10</v>
      </c>
      <c r="G15" s="4" t="s">
        <v>10</v>
      </c>
      <c r="H15" s="2" t="s">
        <v>10</v>
      </c>
      <c r="I15" s="4" t="s">
        <v>10</v>
      </c>
      <c r="J15" s="4" t="s">
        <v>9</v>
      </c>
      <c r="K15" s="4" t="s">
        <v>9</v>
      </c>
      <c r="L15" s="4"/>
      <c r="M15" s="15">
        <f>IF(B15="","",IF(G15="x",1,IF(F15="x",2,IF(AND(D15="",E15="x"),3,IF(E15="x",4,IF(D15="x",5,IF(COUNTIF(D15:G15,"x")=0,6,"")))))))</f>
        <v>1</v>
      </c>
      <c r="N15" s="15">
        <f>_xlfn.IFNA(IF(B15="","",IF(COUNTIF($B$5:B15,B15)&gt;1,"",IF(MATCH("*"&amp;B15&amp;"*",Stock!B:B,0)&gt;0,1,""))),"")</f>
        <v>1</v>
      </c>
    </row>
    <row r="16" spans="2:19" x14ac:dyDescent="0.25">
      <c r="B16" s="2" t="s">
        <v>56</v>
      </c>
      <c r="C16" s="3" t="s">
        <v>57</v>
      </c>
      <c r="D16" s="6" t="s">
        <v>10</v>
      </c>
      <c r="E16" s="4" t="s">
        <v>10</v>
      </c>
      <c r="F16" s="4" t="s">
        <v>10</v>
      </c>
      <c r="G16" s="4" t="s">
        <v>10</v>
      </c>
      <c r="H16" s="2" t="s">
        <v>10</v>
      </c>
      <c r="I16" s="4" t="s">
        <v>10</v>
      </c>
      <c r="J16" s="4" t="s">
        <v>9</v>
      </c>
      <c r="K16" s="4" t="s">
        <v>9</v>
      </c>
      <c r="L16" s="4"/>
      <c r="M16" s="15">
        <f>IF(B16="","",IF(G16="x",1,IF(F16="x",2,IF(AND(D16="",E16="x"),3,IF(E16="x",4,IF(D16="x",5,IF(COUNTIF(D16:G16,"x")=0,6,"")))))))</f>
        <v>1</v>
      </c>
      <c r="N16" s="15">
        <f>_xlfn.IFNA(IF(B16="","",IF(COUNTIF($B$5:B16,B16)&gt;1,"",IF(MATCH("*"&amp;B16&amp;"*",Stock!B:B,0)&gt;0,1,""))),"")</f>
        <v>1</v>
      </c>
    </row>
    <row r="17" spans="2:14" x14ac:dyDescent="0.25">
      <c r="B17" s="2" t="s">
        <v>78</v>
      </c>
      <c r="C17" s="3" t="s">
        <v>79</v>
      </c>
      <c r="D17" s="6" t="s">
        <v>10</v>
      </c>
      <c r="E17" s="4" t="s">
        <v>10</v>
      </c>
      <c r="F17" s="4" t="s">
        <v>10</v>
      </c>
      <c r="G17" s="4" t="s">
        <v>10</v>
      </c>
      <c r="H17" s="2" t="s">
        <v>10</v>
      </c>
      <c r="I17" s="4" t="s">
        <v>10</v>
      </c>
      <c r="J17" s="4" t="s">
        <v>9</v>
      </c>
      <c r="K17" s="4" t="s">
        <v>9</v>
      </c>
      <c r="L17" s="4"/>
      <c r="M17" s="15">
        <f>IF(B17="","",IF(G17="x",1,IF(F17="x",2,IF(AND(D17="",E17="x"),3,IF(E17="x",4,IF(D17="x",5,IF(COUNTIF(D17:G17,"x")=0,6,"")))))))</f>
        <v>1</v>
      </c>
      <c r="N17" s="15">
        <f>_xlfn.IFNA(IF(B17="","",IF(COUNTIF($B$5:B17,B17)&gt;1,"",IF(MATCH("*"&amp;B17&amp;"*",Stock!B:B,0)&gt;0,1,""))),"")</f>
        <v>1</v>
      </c>
    </row>
    <row r="18" spans="2:14" x14ac:dyDescent="0.25">
      <c r="B18" s="2" t="s">
        <v>86</v>
      </c>
      <c r="C18" s="3" t="s">
        <v>87</v>
      </c>
      <c r="D18" s="2" t="s">
        <v>10</v>
      </c>
      <c r="E18" s="4" t="s">
        <v>10</v>
      </c>
      <c r="F18" s="4" t="s">
        <v>10</v>
      </c>
      <c r="G18" s="4" t="s">
        <v>10</v>
      </c>
      <c r="H18" s="2" t="s">
        <v>10</v>
      </c>
      <c r="I18" s="4" t="s">
        <v>10</v>
      </c>
      <c r="J18" s="4" t="s">
        <v>9</v>
      </c>
      <c r="K18" s="4" t="s">
        <v>9</v>
      </c>
      <c r="L18" s="4"/>
      <c r="M18" s="15">
        <f>IF(B18="","",IF(G18="x",1,IF(F18="x",2,IF(AND(D18="",E18="x"),3,IF(E18="x",4,IF(D18="x",5,IF(COUNTIF(D18:G18,"x")=0,6,"")))))))</f>
        <v>1</v>
      </c>
      <c r="N18" s="15">
        <f>_xlfn.IFNA(IF(B18="","",IF(COUNTIF($B$5:B18,B18)&gt;1,"",IF(MATCH("*"&amp;B18&amp;"*",Stock!B:B,0)&gt;0,1,""))),"")</f>
        <v>1</v>
      </c>
    </row>
    <row r="19" spans="2:14" x14ac:dyDescent="0.25">
      <c r="B19" s="2" t="s">
        <v>114</v>
      </c>
      <c r="C19" s="3" t="s">
        <v>115</v>
      </c>
      <c r="D19" s="2" t="s">
        <v>10</v>
      </c>
      <c r="E19" s="4" t="s">
        <v>10</v>
      </c>
      <c r="F19" s="4" t="s">
        <v>10</v>
      </c>
      <c r="G19" s="4" t="s">
        <v>10</v>
      </c>
      <c r="H19" s="2" t="s">
        <v>10</v>
      </c>
      <c r="I19" s="4" t="s">
        <v>10</v>
      </c>
      <c r="J19" s="4" t="s">
        <v>9</v>
      </c>
      <c r="K19" s="4" t="s">
        <v>9</v>
      </c>
      <c r="L19" s="4"/>
      <c r="M19" s="15">
        <f>IF(B19="","",IF(G19="x",1,IF(F19="x",2,IF(AND(D19="",E19="x"),3,IF(E19="x",4,IF(D19="x",5,IF(COUNTIF(D19:G19,"x")=0,6,"")))))))</f>
        <v>1</v>
      </c>
      <c r="N19" s="15">
        <f>_xlfn.IFNA(IF(B19="","",IF(COUNTIF($B$5:B19,B19)&gt;1,"",IF(MATCH("*"&amp;B19&amp;"*",Stock!B:B,0)&gt;0,1,""))),"")</f>
        <v>1</v>
      </c>
    </row>
    <row r="20" spans="2:14" x14ac:dyDescent="0.25">
      <c r="B20" s="2" t="s">
        <v>128</v>
      </c>
      <c r="C20" s="3" t="s">
        <v>129</v>
      </c>
      <c r="D20" s="2" t="s">
        <v>10</v>
      </c>
      <c r="E20" s="4" t="s">
        <v>10</v>
      </c>
      <c r="F20" s="4" t="s">
        <v>10</v>
      </c>
      <c r="G20" s="4" t="s">
        <v>10</v>
      </c>
      <c r="H20" s="2" t="s">
        <v>10</v>
      </c>
      <c r="I20" s="4" t="s">
        <v>10</v>
      </c>
      <c r="J20" s="4" t="s">
        <v>9</v>
      </c>
      <c r="K20" s="4" t="s">
        <v>9</v>
      </c>
      <c r="L20" s="4"/>
      <c r="M20" s="15">
        <f>IF(B20="","",IF(G20="x",1,IF(F20="x",2,IF(AND(D20="",E20="x"),3,IF(E20="x",4,IF(D20="x",5,IF(COUNTIF(D20:G20,"x")=0,6,"")))))))</f>
        <v>1</v>
      </c>
      <c r="N20" s="15">
        <f>_xlfn.IFNA(IF(B20="","",IF(COUNTIF($B$5:B20,B20)&gt;1,"",IF(MATCH("*"&amp;B20&amp;"*",Stock!B:B,0)&gt;0,1,""))),"")</f>
        <v>1</v>
      </c>
    </row>
    <row r="21" spans="2:14" x14ac:dyDescent="0.25">
      <c r="B21" s="2" t="s">
        <v>161</v>
      </c>
      <c r="C21" s="3" t="s">
        <v>162</v>
      </c>
      <c r="D21" s="2" t="s">
        <v>10</v>
      </c>
      <c r="E21" s="4" t="s">
        <v>10</v>
      </c>
      <c r="F21" s="4" t="s">
        <v>10</v>
      </c>
      <c r="G21" s="4" t="s">
        <v>10</v>
      </c>
      <c r="H21" s="2" t="s">
        <v>10</v>
      </c>
      <c r="I21" s="4" t="s">
        <v>10</v>
      </c>
      <c r="J21" s="4" t="s">
        <v>9</v>
      </c>
      <c r="K21" s="4" t="s">
        <v>9</v>
      </c>
      <c r="L21" s="4"/>
      <c r="M21" s="15">
        <f>IF(B21="","",IF(G21="x",1,IF(F21="x",2,IF(AND(D21="",E21="x"),3,IF(E21="x",4,IF(D21="x",5,IF(COUNTIF(D21:G21,"x")=0,6,"")))))))</f>
        <v>1</v>
      </c>
      <c r="N21" s="15">
        <f>_xlfn.IFNA(IF(B21="","",IF(COUNTIF($B$5:B21,B21)&gt;1,"",IF(MATCH("*"&amp;B21&amp;"*",Stock!B:B,0)&gt;0,1,""))),"")</f>
        <v>1</v>
      </c>
    </row>
    <row r="22" spans="2:14" x14ac:dyDescent="0.25">
      <c r="B22" s="2" t="s">
        <v>280</v>
      </c>
      <c r="C22" s="3" t="s">
        <v>281</v>
      </c>
      <c r="D22" s="2" t="s">
        <v>10</v>
      </c>
      <c r="E22" s="4" t="s">
        <v>10</v>
      </c>
      <c r="F22" s="4" t="s">
        <v>10</v>
      </c>
      <c r="G22" s="4" t="s">
        <v>10</v>
      </c>
      <c r="H22" s="2" t="s">
        <v>10</v>
      </c>
      <c r="I22" s="4" t="s">
        <v>10</v>
      </c>
      <c r="J22" s="4" t="s">
        <v>9</v>
      </c>
      <c r="K22" s="4" t="s">
        <v>9</v>
      </c>
      <c r="L22" s="4"/>
      <c r="M22" s="15">
        <f>IF(B22="","",IF(G22="x",1,IF(F22="x",2,IF(AND(D22="",E22="x"),3,IF(E22="x",4,IF(D22="x",5,IF(COUNTIF(D22:G22,"x")=0,6,"")))))))</f>
        <v>1</v>
      </c>
      <c r="N22" s="15" t="str">
        <f>_xlfn.IFNA(IF(B22="","",IF(COUNTIF($B$5:B22,B22)&gt;1,"",IF(MATCH("*"&amp;B22&amp;"*",Stock!B:B,0)&gt;0,1,""))),"")</f>
        <v/>
      </c>
    </row>
    <row r="23" spans="2:14" x14ac:dyDescent="0.25">
      <c r="B23" s="2" t="s">
        <v>282</v>
      </c>
      <c r="C23" s="3" t="s">
        <v>117</v>
      </c>
      <c r="D23" s="2" t="s">
        <v>10</v>
      </c>
      <c r="E23" s="4" t="s">
        <v>10</v>
      </c>
      <c r="F23" s="4" t="s">
        <v>10</v>
      </c>
      <c r="G23" s="4" t="s">
        <v>10</v>
      </c>
      <c r="H23" s="2" t="s">
        <v>10</v>
      </c>
      <c r="I23" s="4" t="s">
        <v>10</v>
      </c>
      <c r="J23" s="4" t="s">
        <v>9</v>
      </c>
      <c r="K23" s="4" t="s">
        <v>9</v>
      </c>
      <c r="L23" s="4"/>
      <c r="M23" s="15">
        <f>IF(B23="","",IF(G23="x",1,IF(F23="x",2,IF(AND(D23="",E23="x"),3,IF(E23="x",4,IF(D23="x",5,IF(COUNTIF(D23:G23,"x")=0,6,"")))))))</f>
        <v>1</v>
      </c>
      <c r="N23" s="15" t="str">
        <f>_xlfn.IFNA(IF(B23="","",IF(COUNTIF($B$5:B23,B23)&gt;1,"",IF(MATCH("*"&amp;B23&amp;"*",Stock!B:B,0)&gt;0,1,""))),"")</f>
        <v/>
      </c>
    </row>
    <row r="24" spans="2:14" x14ac:dyDescent="0.25">
      <c r="B24" s="2" t="s">
        <v>103</v>
      </c>
      <c r="C24" s="3" t="s">
        <v>104</v>
      </c>
      <c r="D24" s="2" t="s">
        <v>10</v>
      </c>
      <c r="E24" s="4" t="s">
        <v>10</v>
      </c>
      <c r="F24" s="4" t="s">
        <v>10</v>
      </c>
      <c r="G24" s="4" t="s">
        <v>9</v>
      </c>
      <c r="H24" s="2" t="s">
        <v>10</v>
      </c>
      <c r="I24" s="4" t="s">
        <v>10</v>
      </c>
      <c r="J24" s="4" t="s">
        <v>9</v>
      </c>
      <c r="K24" s="4" t="s">
        <v>9</v>
      </c>
      <c r="L24" s="4"/>
      <c r="M24" s="15">
        <f>IF(B24="","",IF(G24="x",1,IF(F24="x",2,IF(AND(D24="",E24="x"),3,IF(E24="x",4,IF(D24="x",5,IF(COUNTIF(D24:G24,"x")=0,6,"")))))))</f>
        <v>2</v>
      </c>
      <c r="N24" s="15">
        <f>_xlfn.IFNA(IF(B24="","",IF(COUNTIF($B$5:B24,B24)&gt;1,"",IF(MATCH("*"&amp;B24&amp;"*",Stock!B:B,0)&gt;0,1,""))),"")</f>
        <v>1</v>
      </c>
    </row>
    <row r="25" spans="2:14" x14ac:dyDescent="0.25">
      <c r="B25" s="2" t="s">
        <v>137</v>
      </c>
      <c r="C25" s="3" t="s">
        <v>138</v>
      </c>
      <c r="D25" s="2" t="s">
        <v>10</v>
      </c>
      <c r="E25" s="4" t="s">
        <v>10</v>
      </c>
      <c r="F25" s="4" t="s">
        <v>10</v>
      </c>
      <c r="G25" s="4" t="s">
        <v>9</v>
      </c>
      <c r="H25" s="2" t="s">
        <v>10</v>
      </c>
      <c r="I25" s="4" t="s">
        <v>10</v>
      </c>
      <c r="J25" s="4" t="s">
        <v>9</v>
      </c>
      <c r="K25" s="4" t="s">
        <v>9</v>
      </c>
      <c r="L25" s="4"/>
      <c r="M25" s="15">
        <f>IF(B25="","",IF(G25="x",1,IF(F25="x",2,IF(AND(D25="",E25="x"),3,IF(E25="x",4,IF(D25="x",5,IF(COUNTIF(D25:G25,"x")=0,6,"")))))))</f>
        <v>2</v>
      </c>
      <c r="N25" s="15">
        <f>_xlfn.IFNA(IF(B25="","",IF(COUNTIF($B$5:B25,B25)&gt;1,"",IF(MATCH("*"&amp;B25&amp;"*",Stock!B:B,0)&gt;0,1,""))),"")</f>
        <v>1</v>
      </c>
    </row>
    <row r="26" spans="2:14" x14ac:dyDescent="0.25">
      <c r="B26" s="2" t="s">
        <v>142</v>
      </c>
      <c r="C26" s="3" t="s">
        <v>143</v>
      </c>
      <c r="D26" s="2" t="s">
        <v>10</v>
      </c>
      <c r="E26" s="4" t="s">
        <v>10</v>
      </c>
      <c r="F26" s="4" t="s">
        <v>10</v>
      </c>
      <c r="G26" s="4" t="s">
        <v>9</v>
      </c>
      <c r="H26" s="2" t="s">
        <v>10</v>
      </c>
      <c r="I26" s="4" t="s">
        <v>10</v>
      </c>
      <c r="J26" s="4" t="s">
        <v>9</v>
      </c>
      <c r="K26" s="4" t="s">
        <v>9</v>
      </c>
      <c r="L26" s="4"/>
      <c r="M26" s="15">
        <f>IF(B26="","",IF(G26="x",1,IF(F26="x",2,IF(AND(D26="",E26="x"),3,IF(E26="x",4,IF(D26="x",5,IF(COUNTIF(D26:G26,"x")=0,6,"")))))))</f>
        <v>2</v>
      </c>
      <c r="N26" s="15">
        <f>_xlfn.IFNA(IF(B26="","",IF(COUNTIF($B$5:B26,B26)&gt;1,"",IF(MATCH("*"&amp;B26&amp;"*",Stock!B:B,0)&gt;0,1,""))),"")</f>
        <v>1</v>
      </c>
    </row>
    <row r="27" spans="2:14" x14ac:dyDescent="0.25">
      <c r="B27" s="2" t="s">
        <v>283</v>
      </c>
      <c r="C27" s="3" t="s">
        <v>284</v>
      </c>
      <c r="D27" s="2" t="s">
        <v>10</v>
      </c>
      <c r="E27" s="4" t="s">
        <v>10</v>
      </c>
      <c r="F27" s="4" t="s">
        <v>10</v>
      </c>
      <c r="G27" s="4" t="s">
        <v>9</v>
      </c>
      <c r="H27" s="2" t="s">
        <v>10</v>
      </c>
      <c r="I27" s="4" t="s">
        <v>10</v>
      </c>
      <c r="J27" s="4" t="s">
        <v>9</v>
      </c>
      <c r="K27" s="4" t="s">
        <v>9</v>
      </c>
      <c r="L27" s="4"/>
      <c r="M27" s="15">
        <f>IF(B27="","",IF(G27="x",1,IF(F27="x",2,IF(AND(D27="",E27="x"),3,IF(E27="x",4,IF(D27="x",5,IF(COUNTIF(D27:G27,"x")=0,6,"")))))))</f>
        <v>2</v>
      </c>
      <c r="N27" s="15" t="str">
        <f>_xlfn.IFNA(IF(B27="","",IF(COUNTIF($B$5:B27,B27)&gt;1,"",IF(MATCH("*"&amp;B27&amp;"*",Stock!B:B,0)&gt;0,1,""))),"")</f>
        <v/>
      </c>
    </row>
    <row r="28" spans="2:14" x14ac:dyDescent="0.25">
      <c r="B28" s="2" t="s">
        <v>76</v>
      </c>
      <c r="C28" s="3" t="s">
        <v>77</v>
      </c>
      <c r="D28" s="2" t="s">
        <v>9</v>
      </c>
      <c r="E28" s="4" t="s">
        <v>10</v>
      </c>
      <c r="F28" s="4" t="s">
        <v>9</v>
      </c>
      <c r="G28" s="4" t="s">
        <v>9</v>
      </c>
      <c r="H28" s="2" t="s">
        <v>9</v>
      </c>
      <c r="I28" s="4" t="s">
        <v>10</v>
      </c>
      <c r="J28" s="4" t="s">
        <v>9</v>
      </c>
      <c r="K28" s="4" t="s">
        <v>9</v>
      </c>
      <c r="L28" s="4"/>
      <c r="M28" s="15">
        <f>IF(B28="","",IF(G28="x",1,IF(F28="x",2,IF(AND(D28="",E28="x"),3,IF(E28="x",4,IF(D28="x",5,IF(COUNTIF(D28:G28,"x")=0,6,"")))))))</f>
        <v>3</v>
      </c>
      <c r="N28" s="15">
        <f>_xlfn.IFNA(IF(B28="","",IF(COUNTIF($B$5:B28,B28)&gt;1,"",IF(MATCH("*"&amp;B28&amp;"*",Stock!B:B,0)&gt;0,1,""))),"")</f>
        <v>1</v>
      </c>
    </row>
    <row r="29" spans="2:14" x14ac:dyDescent="0.25">
      <c r="B29" s="2" t="s">
        <v>84</v>
      </c>
      <c r="C29" s="3" t="s">
        <v>85</v>
      </c>
      <c r="D29" s="2" t="s">
        <v>9</v>
      </c>
      <c r="E29" s="4" t="s">
        <v>10</v>
      </c>
      <c r="F29" s="4" t="s">
        <v>9</v>
      </c>
      <c r="G29" s="4" t="s">
        <v>9</v>
      </c>
      <c r="H29" s="2" t="s">
        <v>9</v>
      </c>
      <c r="I29" s="4" t="s">
        <v>10</v>
      </c>
      <c r="J29" s="4" t="s">
        <v>9</v>
      </c>
      <c r="K29" s="4" t="s">
        <v>9</v>
      </c>
      <c r="L29" s="4"/>
      <c r="M29" s="15">
        <f>IF(B29="","",IF(G29="x",1,IF(F29="x",2,IF(AND(D29="",E29="x"),3,IF(E29="x",4,IF(D29="x",5,IF(COUNTIF(D29:G29,"x")=0,6,"")))))))</f>
        <v>3</v>
      </c>
      <c r="N29" s="15">
        <f>_xlfn.IFNA(IF(B29="","",IF(COUNTIF($B$5:B29,B29)&gt;1,"",IF(MATCH("*"&amp;B29&amp;"*",Stock!B:B,0)&gt;0,1,""))),"")</f>
        <v>1</v>
      </c>
    </row>
    <row r="30" spans="2:14" x14ac:dyDescent="0.25">
      <c r="B30" s="2" t="s">
        <v>23</v>
      </c>
      <c r="C30" s="3" t="s">
        <v>24</v>
      </c>
      <c r="D30" s="2" t="s">
        <v>10</v>
      </c>
      <c r="E30" s="4" t="s">
        <v>10</v>
      </c>
      <c r="F30" s="4" t="s">
        <v>9</v>
      </c>
      <c r="G30" s="4" t="s">
        <v>9</v>
      </c>
      <c r="H30" s="2" t="s">
        <v>10</v>
      </c>
      <c r="I30" s="4" t="s">
        <v>10</v>
      </c>
      <c r="J30" s="4" t="s">
        <v>9</v>
      </c>
      <c r="K30" s="4" t="s">
        <v>9</v>
      </c>
      <c r="L30" s="4"/>
      <c r="M30" s="15">
        <f>IF(B30="","",IF(G30="x",1,IF(F30="x",2,IF(AND(D30="",E30="x"),3,IF(E30="x",4,IF(D30="x",5,IF(COUNTIF(D30:G30,"x")=0,6,"")))))))</f>
        <v>4</v>
      </c>
      <c r="N30" s="15">
        <f>_xlfn.IFNA(IF(B30="","",IF(COUNTIF($B$5:B30,B30)&gt;1,"",IF(MATCH("*"&amp;B30&amp;"*",Stock!B:B,0)&gt;0,1,""))),"")</f>
        <v>1</v>
      </c>
    </row>
    <row r="31" spans="2:14" x14ac:dyDescent="0.25">
      <c r="B31" s="2" t="s">
        <v>39</v>
      </c>
      <c r="C31" s="3" t="s">
        <v>40</v>
      </c>
      <c r="D31" s="2" t="s">
        <v>10</v>
      </c>
      <c r="E31" s="4" t="s">
        <v>10</v>
      </c>
      <c r="F31" s="4" t="s">
        <v>9</v>
      </c>
      <c r="G31" s="4" t="s">
        <v>9</v>
      </c>
      <c r="H31" s="2" t="s">
        <v>10</v>
      </c>
      <c r="I31" s="4" t="s">
        <v>10</v>
      </c>
      <c r="J31" s="4" t="s">
        <v>9</v>
      </c>
      <c r="K31" s="4" t="s">
        <v>9</v>
      </c>
      <c r="L31" s="4"/>
      <c r="M31" s="15">
        <f>IF(B31="","",IF(G31="x",1,IF(F31="x",2,IF(AND(D31="",E31="x"),3,IF(E31="x",4,IF(D31="x",5,IF(COUNTIF(D31:G31,"x")=0,6,"")))))))</f>
        <v>4</v>
      </c>
      <c r="N31" s="15">
        <f>_xlfn.IFNA(IF(B31="","",IF(COUNTIF($B$5:B31,B31)&gt;1,"",IF(MATCH("*"&amp;B31&amp;"*",Stock!B:B,0)&gt;0,1,""))),"")</f>
        <v>1</v>
      </c>
    </row>
    <row r="32" spans="2:14" x14ac:dyDescent="0.25">
      <c r="B32" s="2" t="s">
        <v>41</v>
      </c>
      <c r="C32" s="3" t="s">
        <v>42</v>
      </c>
      <c r="D32" s="2" t="s">
        <v>10</v>
      </c>
      <c r="E32" s="4" t="s">
        <v>10</v>
      </c>
      <c r="F32" s="4" t="s">
        <v>9</v>
      </c>
      <c r="G32" s="4" t="s">
        <v>9</v>
      </c>
      <c r="H32" s="2" t="s">
        <v>10</v>
      </c>
      <c r="I32" s="4" t="s">
        <v>10</v>
      </c>
      <c r="J32" s="4" t="s">
        <v>9</v>
      </c>
      <c r="K32" s="4" t="s">
        <v>9</v>
      </c>
      <c r="L32" s="4"/>
      <c r="M32" s="15">
        <f>IF(B32="","",IF(G32="x",1,IF(F32="x",2,IF(AND(D32="",E32="x"),3,IF(E32="x",4,IF(D32="x",5,IF(COUNTIF(D32:G32,"x")=0,6,"")))))))</f>
        <v>4</v>
      </c>
      <c r="N32" s="15">
        <f>_xlfn.IFNA(IF(B32="","",IF(COUNTIF($B$5:B32,B32)&gt;1,"",IF(MATCH("*"&amp;B32&amp;"*",Stock!B:B,0)&gt;0,1,""))),"")</f>
        <v>1</v>
      </c>
    </row>
    <row r="33" spans="2:14" x14ac:dyDescent="0.25">
      <c r="B33" s="2" t="s">
        <v>43</v>
      </c>
      <c r="C33" s="3" t="s">
        <v>44</v>
      </c>
      <c r="D33" s="2" t="s">
        <v>10</v>
      </c>
      <c r="E33" s="4" t="s">
        <v>10</v>
      </c>
      <c r="F33" s="4" t="s">
        <v>9</v>
      </c>
      <c r="G33" s="4" t="s">
        <v>9</v>
      </c>
      <c r="H33" s="2" t="s">
        <v>10</v>
      </c>
      <c r="I33" s="4" t="s">
        <v>10</v>
      </c>
      <c r="J33" s="4" t="s">
        <v>9</v>
      </c>
      <c r="K33" s="4" t="s">
        <v>9</v>
      </c>
      <c r="L33" s="4"/>
      <c r="M33" s="15">
        <f>IF(B33="","",IF(G33="x",1,IF(F33="x",2,IF(AND(D33="",E33="x"),3,IF(E33="x",4,IF(D33="x",5,IF(COUNTIF(D33:G33,"x")=0,6,"")))))))</f>
        <v>4</v>
      </c>
      <c r="N33" s="15">
        <f>_xlfn.IFNA(IF(B33="","",IF(COUNTIF($B$5:B33,B33)&gt;1,"",IF(MATCH("*"&amp;B33&amp;"*",Stock!B:B,0)&gt;0,1,""))),"")</f>
        <v>1</v>
      </c>
    </row>
    <row r="34" spans="2:14" x14ac:dyDescent="0.25">
      <c r="B34" s="2" t="s">
        <v>45</v>
      </c>
      <c r="C34" s="3" t="s">
        <v>46</v>
      </c>
      <c r="D34" s="2" t="s">
        <v>10</v>
      </c>
      <c r="E34" s="4" t="s">
        <v>10</v>
      </c>
      <c r="F34" s="4" t="s">
        <v>9</v>
      </c>
      <c r="G34" s="4" t="s">
        <v>9</v>
      </c>
      <c r="H34" s="2" t="s">
        <v>10</v>
      </c>
      <c r="I34" s="4" t="s">
        <v>10</v>
      </c>
      <c r="J34" s="4" t="s">
        <v>9</v>
      </c>
      <c r="K34" s="4" t="s">
        <v>9</v>
      </c>
      <c r="L34" s="4"/>
      <c r="M34" s="15">
        <f>IF(B34="","",IF(G34="x",1,IF(F34="x",2,IF(AND(D34="",E34="x"),3,IF(E34="x",4,IF(D34="x",5,IF(COUNTIF(D34:G34,"x")=0,6,"")))))))</f>
        <v>4</v>
      </c>
      <c r="N34" s="15">
        <f>_xlfn.IFNA(IF(B34="","",IF(COUNTIF($B$5:B34,B34)&gt;1,"",IF(MATCH("*"&amp;B34&amp;"*",Stock!B:B,0)&gt;0,1,""))),"")</f>
        <v>1</v>
      </c>
    </row>
    <row r="35" spans="2:14" x14ac:dyDescent="0.25">
      <c r="B35" s="2" t="s">
        <v>70</v>
      </c>
      <c r="C35" s="3" t="s">
        <v>71</v>
      </c>
      <c r="D35" s="2" t="s">
        <v>10</v>
      </c>
      <c r="E35" s="4" t="s">
        <v>10</v>
      </c>
      <c r="F35" s="4" t="s">
        <v>9</v>
      </c>
      <c r="G35" s="4" t="s">
        <v>9</v>
      </c>
      <c r="H35" s="2" t="s">
        <v>10</v>
      </c>
      <c r="I35" s="4" t="s">
        <v>10</v>
      </c>
      <c r="J35" s="4" t="s">
        <v>9</v>
      </c>
      <c r="K35" s="4" t="s">
        <v>9</v>
      </c>
      <c r="L35" s="4"/>
      <c r="M35" s="15">
        <f>IF(B35="","",IF(G35="x",1,IF(F35="x",2,IF(AND(D35="",E35="x"),3,IF(E35="x",4,IF(D35="x",5,IF(COUNTIF(D35:G35,"x")=0,6,"")))))))</f>
        <v>4</v>
      </c>
      <c r="N35" s="15">
        <f>_xlfn.IFNA(IF(B35="","",IF(COUNTIF($B$5:B35,B35)&gt;1,"",IF(MATCH("*"&amp;B35&amp;"*",Stock!B:B,0)&gt;0,1,""))),"")</f>
        <v>1</v>
      </c>
    </row>
    <row r="36" spans="2:14" x14ac:dyDescent="0.25">
      <c r="B36" s="2" t="s">
        <v>74</v>
      </c>
      <c r="C36" s="3" t="s">
        <v>75</v>
      </c>
      <c r="D36" s="2" t="s">
        <v>10</v>
      </c>
      <c r="E36" s="4" t="s">
        <v>10</v>
      </c>
      <c r="F36" s="4" t="s">
        <v>9</v>
      </c>
      <c r="G36" s="4" t="s">
        <v>9</v>
      </c>
      <c r="H36" s="2" t="s">
        <v>10</v>
      </c>
      <c r="I36" s="4" t="s">
        <v>10</v>
      </c>
      <c r="J36" s="4" t="s">
        <v>9</v>
      </c>
      <c r="K36" s="4" t="s">
        <v>9</v>
      </c>
      <c r="L36" s="4"/>
      <c r="M36" s="15">
        <f>IF(B36="","",IF(G36="x",1,IF(F36="x",2,IF(AND(D36="",E36="x"),3,IF(E36="x",4,IF(D36="x",5,IF(COUNTIF(D36:G36,"x")=0,6,"")))))))</f>
        <v>4</v>
      </c>
      <c r="N36" s="15">
        <f>_xlfn.IFNA(IF(B36="","",IF(COUNTIF($B$5:B36,B36)&gt;1,"",IF(MATCH("*"&amp;B36&amp;"*",Stock!B:B,0)&gt;0,1,""))),"")</f>
        <v>1</v>
      </c>
    </row>
    <row r="37" spans="2:14" x14ac:dyDescent="0.25">
      <c r="B37" s="2" t="s">
        <v>80</v>
      </c>
      <c r="C37" s="3" t="s">
        <v>81</v>
      </c>
      <c r="D37" s="2" t="s">
        <v>10</v>
      </c>
      <c r="E37" s="4" t="s">
        <v>10</v>
      </c>
      <c r="F37" s="4" t="s">
        <v>9</v>
      </c>
      <c r="G37" s="4" t="s">
        <v>9</v>
      </c>
      <c r="H37" s="2" t="s">
        <v>10</v>
      </c>
      <c r="I37" s="4" t="s">
        <v>10</v>
      </c>
      <c r="J37" s="4" t="s">
        <v>9</v>
      </c>
      <c r="K37" s="4" t="s">
        <v>9</v>
      </c>
      <c r="L37" s="4"/>
      <c r="M37" s="15">
        <f>IF(B37="","",IF(G37="x",1,IF(F37="x",2,IF(AND(D37="",E37="x"),3,IF(E37="x",4,IF(D37="x",5,IF(COUNTIF(D37:G37,"x")=0,6,"")))))))</f>
        <v>4</v>
      </c>
      <c r="N37" s="15">
        <f>_xlfn.IFNA(IF(B37="","",IF(COUNTIF($B$5:B37,B37)&gt;1,"",IF(MATCH("*"&amp;B37&amp;"*",Stock!B:B,0)&gt;0,1,""))),"")</f>
        <v>1</v>
      </c>
    </row>
    <row r="38" spans="2:14" x14ac:dyDescent="0.25">
      <c r="B38" s="2" t="s">
        <v>88</v>
      </c>
      <c r="C38" s="3" t="s">
        <v>89</v>
      </c>
      <c r="D38" s="2" t="s">
        <v>10</v>
      </c>
      <c r="E38" s="4" t="s">
        <v>10</v>
      </c>
      <c r="F38" s="4" t="s">
        <v>9</v>
      </c>
      <c r="G38" s="4" t="s">
        <v>9</v>
      </c>
      <c r="H38" s="2" t="s">
        <v>10</v>
      </c>
      <c r="I38" s="4" t="s">
        <v>10</v>
      </c>
      <c r="J38" s="4" t="s">
        <v>9</v>
      </c>
      <c r="K38" s="4" t="s">
        <v>9</v>
      </c>
      <c r="L38" s="4"/>
      <c r="M38" s="15">
        <f>IF(B38="","",IF(G38="x",1,IF(F38="x",2,IF(AND(D38="",E38="x"),3,IF(E38="x",4,IF(D38="x",5,IF(COUNTIF(D38:G38,"x")=0,6,"")))))))</f>
        <v>4</v>
      </c>
      <c r="N38" s="15">
        <f>_xlfn.IFNA(IF(B38="","",IF(COUNTIF($B$5:B38,B38)&gt;1,"",IF(MATCH("*"&amp;B38&amp;"*",Stock!B:B,0)&gt;0,1,""))),"")</f>
        <v>1</v>
      </c>
    </row>
    <row r="39" spans="2:14" x14ac:dyDescent="0.25">
      <c r="B39" s="2" t="s">
        <v>97</v>
      </c>
      <c r="C39" s="3" t="s">
        <v>259</v>
      </c>
      <c r="D39" s="2" t="s">
        <v>10</v>
      </c>
      <c r="E39" s="4" t="s">
        <v>10</v>
      </c>
      <c r="F39" s="4" t="s">
        <v>9</v>
      </c>
      <c r="G39" s="4" t="s">
        <v>9</v>
      </c>
      <c r="H39" s="2" t="s">
        <v>10</v>
      </c>
      <c r="I39" s="4" t="s">
        <v>10</v>
      </c>
      <c r="J39" s="4" t="s">
        <v>9</v>
      </c>
      <c r="K39" s="4" t="s">
        <v>9</v>
      </c>
      <c r="L39" s="4"/>
      <c r="M39" s="15">
        <f>IF(B39="","",IF(G39="x",1,IF(F39="x",2,IF(AND(D39="",E39="x"),3,IF(E39="x",4,IF(D39="x",5,IF(COUNTIF(D39:G39,"x")=0,6,"")))))))</f>
        <v>4</v>
      </c>
      <c r="N39" s="15">
        <f>_xlfn.IFNA(IF(B39="","",IF(COUNTIF($B$5:B39,B39)&gt;1,"",IF(MATCH("*"&amp;B39&amp;"*",Stock!B:B,0)&gt;0,1,""))),"")</f>
        <v>1</v>
      </c>
    </row>
    <row r="40" spans="2:14" x14ac:dyDescent="0.25">
      <c r="B40" s="2" t="s">
        <v>100</v>
      </c>
      <c r="C40" s="3" t="s">
        <v>260</v>
      </c>
      <c r="D40" s="2" t="s">
        <v>10</v>
      </c>
      <c r="E40" s="4" t="s">
        <v>10</v>
      </c>
      <c r="F40" s="4" t="s">
        <v>9</v>
      </c>
      <c r="G40" s="4" t="s">
        <v>9</v>
      </c>
      <c r="H40" s="2" t="s">
        <v>10</v>
      </c>
      <c r="I40" s="4" t="s">
        <v>10</v>
      </c>
      <c r="J40" s="4" t="s">
        <v>9</v>
      </c>
      <c r="K40" s="4" t="s">
        <v>9</v>
      </c>
      <c r="L40" s="4"/>
      <c r="M40" s="15">
        <f>IF(B40="","",IF(G40="x",1,IF(F40="x",2,IF(AND(D40="",E40="x"),3,IF(E40="x",4,IF(D40="x",5,IF(COUNTIF(D40:G40,"x")=0,6,"")))))))</f>
        <v>4</v>
      </c>
      <c r="N40" s="15">
        <f>_xlfn.IFNA(IF(B40="","",IF(COUNTIF($B$5:B40,B40)&gt;1,"",IF(MATCH("*"&amp;B40&amp;"*",Stock!B:B,0)&gt;0,1,""))),"")</f>
        <v>1</v>
      </c>
    </row>
    <row r="41" spans="2:14" x14ac:dyDescent="0.25">
      <c r="B41" s="2" t="s">
        <v>105</v>
      </c>
      <c r="C41" s="3" t="s">
        <v>106</v>
      </c>
      <c r="D41" s="2" t="s">
        <v>10</v>
      </c>
      <c r="E41" s="4" t="s">
        <v>10</v>
      </c>
      <c r="F41" s="4" t="s">
        <v>9</v>
      </c>
      <c r="G41" s="4" t="s">
        <v>9</v>
      </c>
      <c r="H41" s="2" t="s">
        <v>10</v>
      </c>
      <c r="I41" s="4" t="s">
        <v>10</v>
      </c>
      <c r="J41" s="4" t="s">
        <v>9</v>
      </c>
      <c r="K41" s="4" t="s">
        <v>9</v>
      </c>
      <c r="L41" s="4"/>
      <c r="M41" s="15">
        <f>IF(B41="","",IF(G41="x",1,IF(F41="x",2,IF(AND(D41="",E41="x"),3,IF(E41="x",4,IF(D41="x",5,IF(COUNTIF(D41:G41,"x")=0,6,"")))))))</f>
        <v>4</v>
      </c>
      <c r="N41" s="15">
        <f>_xlfn.IFNA(IF(B41="","",IF(COUNTIF($B$5:B41,B41)&gt;1,"",IF(MATCH("*"&amp;B41&amp;"*",Stock!B:B,0)&gt;0,1,""))),"")</f>
        <v>1</v>
      </c>
    </row>
    <row r="42" spans="2:14" x14ac:dyDescent="0.25">
      <c r="B42" s="2" t="s">
        <v>107</v>
      </c>
      <c r="C42" s="3" t="s">
        <v>108</v>
      </c>
      <c r="D42" s="2" t="s">
        <v>10</v>
      </c>
      <c r="E42" s="4" t="s">
        <v>10</v>
      </c>
      <c r="F42" s="4" t="s">
        <v>9</v>
      </c>
      <c r="G42" s="4" t="s">
        <v>9</v>
      </c>
      <c r="H42" s="2" t="s">
        <v>10</v>
      </c>
      <c r="I42" s="4" t="s">
        <v>10</v>
      </c>
      <c r="J42" s="4" t="s">
        <v>9</v>
      </c>
      <c r="K42" s="4" t="s">
        <v>9</v>
      </c>
      <c r="L42" s="4"/>
      <c r="M42" s="15">
        <f>IF(B42="","",IF(G42="x",1,IF(F42="x",2,IF(AND(D42="",E42="x"),3,IF(E42="x",4,IF(D42="x",5,IF(COUNTIF(D42:G42,"x")=0,6,"")))))))</f>
        <v>4</v>
      </c>
      <c r="N42" s="15">
        <f>_xlfn.IFNA(IF(B42="","",IF(COUNTIF($B$5:B42,B42)&gt;1,"",IF(MATCH("*"&amp;B42&amp;"*",Stock!B:B,0)&gt;0,1,""))),"")</f>
        <v>1</v>
      </c>
    </row>
    <row r="43" spans="2:14" x14ac:dyDescent="0.25">
      <c r="B43" s="2" t="s">
        <v>126</v>
      </c>
      <c r="C43" s="3" t="s">
        <v>127</v>
      </c>
      <c r="D43" s="2" t="s">
        <v>10</v>
      </c>
      <c r="E43" s="4" t="s">
        <v>10</v>
      </c>
      <c r="F43" s="4" t="s">
        <v>9</v>
      </c>
      <c r="G43" s="4" t="s">
        <v>9</v>
      </c>
      <c r="H43" s="2" t="s">
        <v>10</v>
      </c>
      <c r="I43" s="4" t="s">
        <v>10</v>
      </c>
      <c r="J43" s="4" t="s">
        <v>9</v>
      </c>
      <c r="K43" s="4" t="s">
        <v>9</v>
      </c>
      <c r="L43" s="4"/>
      <c r="M43" s="15">
        <f>IF(B43="","",IF(G43="x",1,IF(F43="x",2,IF(AND(D43="",E43="x"),3,IF(E43="x",4,IF(D43="x",5,IF(COUNTIF(D43:G43,"x")=0,6,"")))))))</f>
        <v>4</v>
      </c>
      <c r="N43" s="15">
        <f>_xlfn.IFNA(IF(B43="","",IF(COUNTIF($B$5:B43,B43)&gt;1,"",IF(MATCH("*"&amp;B43&amp;"*",Stock!B:B,0)&gt;0,1,""))),"")</f>
        <v>1</v>
      </c>
    </row>
    <row r="44" spans="2:14" x14ac:dyDescent="0.25">
      <c r="B44" s="2" t="s">
        <v>130</v>
      </c>
      <c r="C44" s="3" t="s">
        <v>131</v>
      </c>
      <c r="D44" s="2" t="s">
        <v>10</v>
      </c>
      <c r="E44" s="4" t="s">
        <v>10</v>
      </c>
      <c r="F44" s="4" t="s">
        <v>9</v>
      </c>
      <c r="G44" s="4" t="s">
        <v>9</v>
      </c>
      <c r="H44" s="2" t="s">
        <v>10</v>
      </c>
      <c r="I44" s="4" t="s">
        <v>10</v>
      </c>
      <c r="J44" s="4" t="s">
        <v>9</v>
      </c>
      <c r="K44" s="4" t="s">
        <v>9</v>
      </c>
      <c r="L44" s="4"/>
      <c r="M44" s="15">
        <f>IF(B44="","",IF(G44="x",1,IF(F44="x",2,IF(AND(D44="",E44="x"),3,IF(E44="x",4,IF(D44="x",5,IF(COUNTIF(D44:G44,"x")=0,6,"")))))))</f>
        <v>4</v>
      </c>
      <c r="N44" s="15">
        <f>_xlfn.IFNA(IF(B44="","",IF(COUNTIF($B$5:B44,B44)&gt;1,"",IF(MATCH("*"&amp;B44&amp;"*",Stock!B:B,0)&gt;0,1,""))),"")</f>
        <v>1</v>
      </c>
    </row>
    <row r="45" spans="2:14" x14ac:dyDescent="0.25">
      <c r="B45" s="2" t="s">
        <v>132</v>
      </c>
      <c r="C45" s="3" t="s">
        <v>261</v>
      </c>
      <c r="D45" s="2" t="s">
        <v>10</v>
      </c>
      <c r="E45" s="4" t="s">
        <v>10</v>
      </c>
      <c r="F45" s="4" t="s">
        <v>9</v>
      </c>
      <c r="G45" s="4" t="s">
        <v>9</v>
      </c>
      <c r="H45" s="2" t="s">
        <v>10</v>
      </c>
      <c r="I45" s="4" t="s">
        <v>10</v>
      </c>
      <c r="J45" s="4" t="s">
        <v>9</v>
      </c>
      <c r="K45" s="4" t="s">
        <v>9</v>
      </c>
      <c r="L45" s="4"/>
      <c r="M45" s="15">
        <f>IF(B45="","",IF(G45="x",1,IF(F45="x",2,IF(AND(D45="",E45="x"),3,IF(E45="x",4,IF(D45="x",5,IF(COUNTIF(D45:G45,"x")=0,6,"")))))))</f>
        <v>4</v>
      </c>
      <c r="N45" s="15">
        <f>_xlfn.IFNA(IF(B45="","",IF(COUNTIF($B$5:B45,B45)&gt;1,"",IF(MATCH("*"&amp;B45&amp;"*",Stock!B:B,0)&gt;0,1,""))),"")</f>
        <v>1</v>
      </c>
    </row>
    <row r="46" spans="2:14" x14ac:dyDescent="0.25">
      <c r="B46" s="2" t="s">
        <v>133</v>
      </c>
      <c r="C46" s="3" t="s">
        <v>134</v>
      </c>
      <c r="D46" s="2" t="s">
        <v>10</v>
      </c>
      <c r="E46" s="4" t="s">
        <v>10</v>
      </c>
      <c r="F46" s="4" t="s">
        <v>9</v>
      </c>
      <c r="G46" s="4" t="s">
        <v>9</v>
      </c>
      <c r="H46" s="2" t="s">
        <v>10</v>
      </c>
      <c r="I46" s="4" t="s">
        <v>10</v>
      </c>
      <c r="J46" s="4" t="s">
        <v>9</v>
      </c>
      <c r="K46" s="4" t="s">
        <v>9</v>
      </c>
      <c r="L46" s="4"/>
      <c r="M46" s="15">
        <f>IF(B46="","",IF(G46="x",1,IF(F46="x",2,IF(AND(D46="",E46="x"),3,IF(E46="x",4,IF(D46="x",5,IF(COUNTIF(D46:G46,"x")=0,6,"")))))))</f>
        <v>4</v>
      </c>
      <c r="N46" s="15">
        <f>_xlfn.IFNA(IF(B46="","",IF(COUNTIF($B$5:B46,B46)&gt;1,"",IF(MATCH("*"&amp;B46&amp;"*",Stock!B:B,0)&gt;0,1,""))),"")</f>
        <v>1</v>
      </c>
    </row>
    <row r="47" spans="2:14" x14ac:dyDescent="0.25">
      <c r="B47" s="2" t="s">
        <v>145</v>
      </c>
      <c r="C47" s="3" t="s">
        <v>146</v>
      </c>
      <c r="D47" s="2" t="s">
        <v>10</v>
      </c>
      <c r="E47" s="4" t="s">
        <v>10</v>
      </c>
      <c r="F47" s="4" t="s">
        <v>9</v>
      </c>
      <c r="G47" s="4" t="s">
        <v>9</v>
      </c>
      <c r="H47" s="2" t="s">
        <v>10</v>
      </c>
      <c r="I47" s="4" t="s">
        <v>10</v>
      </c>
      <c r="J47" s="4" t="s">
        <v>9</v>
      </c>
      <c r="K47" s="4" t="s">
        <v>9</v>
      </c>
      <c r="L47" s="4"/>
      <c r="M47" s="15">
        <f>IF(B47="","",IF(G47="x",1,IF(F47="x",2,IF(AND(D47="",E47="x"),3,IF(E47="x",4,IF(D47="x",5,IF(COUNTIF(D47:G47,"x")=0,6,"")))))))</f>
        <v>4</v>
      </c>
      <c r="N47" s="15">
        <f>_xlfn.IFNA(IF(B47="","",IF(COUNTIF($B$5:B47,B47)&gt;1,"",IF(MATCH("*"&amp;B47&amp;"*",Stock!B:B,0)&gt;0,1,""))),"")</f>
        <v>1</v>
      </c>
    </row>
    <row r="48" spans="2:14" x14ac:dyDescent="0.25">
      <c r="B48" s="2" t="s">
        <v>277</v>
      </c>
      <c r="C48" s="3" t="s">
        <v>278</v>
      </c>
      <c r="D48" s="2" t="s">
        <v>10</v>
      </c>
      <c r="E48" s="4" t="s">
        <v>10</v>
      </c>
      <c r="F48" s="4" t="s">
        <v>9</v>
      </c>
      <c r="G48" s="4" t="s">
        <v>9</v>
      </c>
      <c r="H48" s="2" t="s">
        <v>10</v>
      </c>
      <c r="I48" s="4" t="s">
        <v>10</v>
      </c>
      <c r="J48" s="4" t="s">
        <v>9</v>
      </c>
      <c r="K48" s="4" t="s">
        <v>9</v>
      </c>
      <c r="L48" s="4"/>
      <c r="M48" s="15">
        <f>IF(B48="","",IF(G48="x",1,IF(F48="x",2,IF(AND(D48="",E48="x"),3,IF(E48="x",4,IF(D48="x",5,IF(COUNTIF(D48:G48,"x")=0,6,"")))))))</f>
        <v>4</v>
      </c>
      <c r="N48" s="15" t="str">
        <f>_xlfn.IFNA(IF(B48="","",IF(COUNTIF($B$5:B48,B48)&gt;1,"",IF(MATCH("*"&amp;B48&amp;"*",Stock!B:B,0)&gt;0,1,""))),"")</f>
        <v/>
      </c>
    </row>
    <row r="49" spans="2:14" x14ac:dyDescent="0.25">
      <c r="B49" s="2" t="s">
        <v>279</v>
      </c>
      <c r="C49" s="3" t="s">
        <v>73</v>
      </c>
      <c r="D49" s="2" t="s">
        <v>10</v>
      </c>
      <c r="E49" s="4" t="s">
        <v>10</v>
      </c>
      <c r="F49" s="4" t="s">
        <v>9</v>
      </c>
      <c r="G49" s="4" t="s">
        <v>9</v>
      </c>
      <c r="H49" s="2" t="s">
        <v>10</v>
      </c>
      <c r="I49" s="4" t="s">
        <v>10</v>
      </c>
      <c r="J49" s="4" t="s">
        <v>9</v>
      </c>
      <c r="K49" s="4" t="s">
        <v>9</v>
      </c>
      <c r="L49" s="4"/>
      <c r="M49" s="15">
        <f>IF(B49="","",IF(G49="x",1,IF(F49="x",2,IF(AND(D49="",E49="x"),3,IF(E49="x",4,IF(D49="x",5,IF(COUNTIF(D49:G49,"x")=0,6,"")))))))</f>
        <v>4</v>
      </c>
      <c r="N49" s="15" t="str">
        <f>_xlfn.IFNA(IF(B49="","",IF(COUNTIF($B$5:B49,B49)&gt;1,"",IF(MATCH("*"&amp;B49&amp;"*",Stock!B:B,0)&gt;0,1,""))),"")</f>
        <v/>
      </c>
    </row>
    <row r="50" spans="2:14" x14ac:dyDescent="0.25">
      <c r="B50" s="2" t="s">
        <v>13</v>
      </c>
      <c r="C50" s="3" t="s">
        <v>14</v>
      </c>
      <c r="D50" s="2" t="s">
        <v>10</v>
      </c>
      <c r="E50" s="4" t="s">
        <v>9</v>
      </c>
      <c r="F50" s="4" t="s">
        <v>9</v>
      </c>
      <c r="G50" s="4" t="s">
        <v>9</v>
      </c>
      <c r="H50" s="2" t="s">
        <v>10</v>
      </c>
      <c r="I50" s="4" t="s">
        <v>9</v>
      </c>
      <c r="J50" s="4" t="s">
        <v>9</v>
      </c>
      <c r="K50" s="4" t="s">
        <v>9</v>
      </c>
      <c r="L50" s="4"/>
      <c r="M50" s="15">
        <f>IF(B50="","",IF(G50="x",1,IF(F50="x",2,IF(AND(D50="",E50="x"),3,IF(E50="x",4,IF(D50="x",5,IF(COUNTIF(D50:G50,"x")=0,6,"")))))))</f>
        <v>5</v>
      </c>
      <c r="N50" s="15">
        <f>_xlfn.IFNA(IF(B50="","",IF(COUNTIF($B$5:B50,B50)&gt;1,"",IF(MATCH("*"&amp;B50&amp;"*",Stock!B:B,0)&gt;0,1,""))),"")</f>
        <v>1</v>
      </c>
    </row>
    <row r="51" spans="2:14" x14ac:dyDescent="0.25">
      <c r="B51" s="2" t="s">
        <v>15</v>
      </c>
      <c r="C51" s="3" t="s">
        <v>16</v>
      </c>
      <c r="D51" s="2" t="s">
        <v>10</v>
      </c>
      <c r="E51" s="4" t="s">
        <v>9</v>
      </c>
      <c r="F51" s="4" t="s">
        <v>9</v>
      </c>
      <c r="G51" s="4" t="s">
        <v>9</v>
      </c>
      <c r="H51" s="2" t="s">
        <v>10</v>
      </c>
      <c r="I51" s="4" t="s">
        <v>9</v>
      </c>
      <c r="J51" s="4" t="s">
        <v>9</v>
      </c>
      <c r="K51" s="4" t="s">
        <v>9</v>
      </c>
      <c r="L51" s="4"/>
      <c r="M51" s="15">
        <f>IF(B51="","",IF(G51="x",1,IF(F51="x",2,IF(AND(D51="",E51="x"),3,IF(E51="x",4,IF(D51="x",5,IF(COUNTIF(D51:G51,"x")=0,6,"")))))))</f>
        <v>5</v>
      </c>
      <c r="N51" s="15">
        <f>_xlfn.IFNA(IF(B51="","",IF(COUNTIF($B$5:B51,B51)&gt;1,"",IF(MATCH("*"&amp;B51&amp;"*",Stock!B:B,0)&gt;0,1,""))),"")</f>
        <v>1</v>
      </c>
    </row>
    <row r="52" spans="2:14" x14ac:dyDescent="0.25">
      <c r="B52" s="2" t="s">
        <v>36</v>
      </c>
      <c r="C52" s="3" t="s">
        <v>37</v>
      </c>
      <c r="D52" s="2" t="s">
        <v>10</v>
      </c>
      <c r="E52" s="4" t="s">
        <v>9</v>
      </c>
      <c r="F52" s="4" t="s">
        <v>9</v>
      </c>
      <c r="G52" s="4" t="s">
        <v>9</v>
      </c>
      <c r="H52" s="2" t="s">
        <v>10</v>
      </c>
      <c r="I52" s="4" t="s">
        <v>9</v>
      </c>
      <c r="J52" s="4" t="s">
        <v>9</v>
      </c>
      <c r="K52" s="4" t="s">
        <v>9</v>
      </c>
      <c r="L52" s="4"/>
      <c r="M52" s="15">
        <f>IF(B52="","",IF(G52="x",1,IF(F52="x",2,IF(AND(D52="",E52="x"),3,IF(E52="x",4,IF(D52="x",5,IF(COUNTIF(D52:G52,"x")=0,6,"")))))))</f>
        <v>5</v>
      </c>
      <c r="N52" s="15">
        <f>_xlfn.IFNA(IF(B52="","",IF(COUNTIF($B$5:B52,B52)&gt;1,"",IF(MATCH("*"&amp;B52&amp;"*",Stock!B:B,0)&gt;0,1,""))),"")</f>
        <v>1</v>
      </c>
    </row>
    <row r="53" spans="2:14" x14ac:dyDescent="0.25">
      <c r="B53" s="2" t="s">
        <v>198</v>
      </c>
      <c r="C53" s="3" t="s">
        <v>49</v>
      </c>
      <c r="D53" s="2" t="s">
        <v>10</v>
      </c>
      <c r="E53" s="4" t="s">
        <v>9</v>
      </c>
      <c r="F53" s="4" t="s">
        <v>9</v>
      </c>
      <c r="G53" s="4" t="s">
        <v>9</v>
      </c>
      <c r="H53" s="2" t="s">
        <v>10</v>
      </c>
      <c r="I53" s="4" t="s">
        <v>9</v>
      </c>
      <c r="J53" s="4" t="s">
        <v>9</v>
      </c>
      <c r="K53" s="4" t="s">
        <v>9</v>
      </c>
      <c r="L53" s="4"/>
      <c r="M53" s="15">
        <f>IF(B53="","",IF(G53="x",1,IF(F53="x",2,IF(AND(D53="",E53="x"),3,IF(E53="x",4,IF(D53="x",5,IF(COUNTIF(D53:G53,"x")=0,6,"")))))))</f>
        <v>5</v>
      </c>
      <c r="N53" s="15">
        <f>_xlfn.IFNA(IF(B53="","",IF(COUNTIF($B$5:B53,B53)&gt;1,"",IF(MATCH("*"&amp;B53&amp;"*",Stock!B:B,0)&gt;0,1,""))),"")</f>
        <v>1</v>
      </c>
    </row>
    <row r="54" spans="2:14" x14ac:dyDescent="0.25">
      <c r="B54" s="2" t="s">
        <v>199</v>
      </c>
      <c r="C54" s="3" t="s">
        <v>49</v>
      </c>
      <c r="D54" s="2" t="s">
        <v>10</v>
      </c>
      <c r="E54" s="4" t="s">
        <v>9</v>
      </c>
      <c r="F54" s="4" t="s">
        <v>9</v>
      </c>
      <c r="G54" s="4" t="s">
        <v>9</v>
      </c>
      <c r="H54" s="2" t="s">
        <v>10</v>
      </c>
      <c r="I54" s="4" t="s">
        <v>9</v>
      </c>
      <c r="J54" s="4" t="s">
        <v>9</v>
      </c>
      <c r="K54" s="4" t="s">
        <v>9</v>
      </c>
      <c r="L54" s="4"/>
      <c r="M54" s="15">
        <f>IF(B54="","",IF(G54="x",1,IF(F54="x",2,IF(AND(D54="",E54="x"),3,IF(E54="x",4,IF(D54="x",5,IF(COUNTIF(D54:G54,"x")=0,6,"")))))))</f>
        <v>5</v>
      </c>
      <c r="N54" s="15">
        <f>_xlfn.IFNA(IF(B54="","",IF(COUNTIF($B$5:B54,B54)&gt;1,"",IF(MATCH("*"&amp;B54&amp;"*",Stock!B:B,0)&gt;0,1,""))),"")</f>
        <v>1</v>
      </c>
    </row>
    <row r="55" spans="2:14" x14ac:dyDescent="0.25">
      <c r="B55" s="2" t="s">
        <v>52</v>
      </c>
      <c r="C55" s="3" t="s">
        <v>53</v>
      </c>
      <c r="D55" s="2" t="s">
        <v>10</v>
      </c>
      <c r="E55" s="4" t="s">
        <v>9</v>
      </c>
      <c r="F55" s="4" t="s">
        <v>9</v>
      </c>
      <c r="G55" s="4" t="s">
        <v>9</v>
      </c>
      <c r="H55" s="2" t="s">
        <v>10</v>
      </c>
      <c r="I55" s="4" t="s">
        <v>9</v>
      </c>
      <c r="J55" s="4" t="s">
        <v>9</v>
      </c>
      <c r="K55" s="4" t="s">
        <v>9</v>
      </c>
      <c r="L55" s="4"/>
      <c r="M55" s="15">
        <f>IF(B55="","",IF(G55="x",1,IF(F55="x",2,IF(AND(D55="",E55="x"),3,IF(E55="x",4,IF(D55="x",5,IF(COUNTIF(D55:G55,"x")=0,6,"")))))))</f>
        <v>5</v>
      </c>
      <c r="N55" s="15">
        <f>_xlfn.IFNA(IF(B55="","",IF(COUNTIF($B$5:B55,B55)&gt;1,"",IF(MATCH("*"&amp;B55&amp;"*",Stock!B:B,0)&gt;0,1,""))),"")</f>
        <v>1</v>
      </c>
    </row>
    <row r="56" spans="2:14" x14ac:dyDescent="0.25">
      <c r="B56" s="2" t="s">
        <v>58</v>
      </c>
      <c r="C56" s="3" t="s">
        <v>59</v>
      </c>
      <c r="D56" s="2" t="s">
        <v>10</v>
      </c>
      <c r="E56" s="4" t="s">
        <v>9</v>
      </c>
      <c r="F56" s="4" t="s">
        <v>9</v>
      </c>
      <c r="G56" s="4" t="s">
        <v>9</v>
      </c>
      <c r="H56" s="2" t="s">
        <v>9</v>
      </c>
      <c r="I56" s="4" t="s">
        <v>9</v>
      </c>
      <c r="J56" s="4" t="s">
        <v>9</v>
      </c>
      <c r="K56" s="4" t="s">
        <v>9</v>
      </c>
      <c r="L56" s="4"/>
      <c r="M56" s="15">
        <f>IF(B56="","",IF(G56="x",1,IF(F56="x",2,IF(AND(D56="",E56="x"),3,IF(E56="x",4,IF(D56="x",5,IF(COUNTIF(D56:G56,"x")=0,6,"")))))))</f>
        <v>5</v>
      </c>
      <c r="N56" s="15">
        <f>_xlfn.IFNA(IF(B56="","",IF(COUNTIF($B$5:B56,B56)&gt;1,"",IF(MATCH("*"&amp;B56&amp;"*",Stock!B:B,0)&gt;0,1,""))),"")</f>
        <v>1</v>
      </c>
    </row>
    <row r="57" spans="2:14" x14ac:dyDescent="0.25">
      <c r="B57" s="2" t="s">
        <v>60</v>
      </c>
      <c r="C57" s="3" t="s">
        <v>61</v>
      </c>
      <c r="D57" s="2" t="s">
        <v>10</v>
      </c>
      <c r="E57" s="4" t="s">
        <v>9</v>
      </c>
      <c r="F57" s="4" t="s">
        <v>9</v>
      </c>
      <c r="G57" s="4" t="s">
        <v>9</v>
      </c>
      <c r="H57" s="2" t="s">
        <v>9</v>
      </c>
      <c r="I57" s="4" t="s">
        <v>9</v>
      </c>
      <c r="J57" s="4" t="s">
        <v>9</v>
      </c>
      <c r="K57" s="4" t="s">
        <v>9</v>
      </c>
      <c r="L57" s="4"/>
      <c r="M57" s="15">
        <f>IF(B57="","",IF(G57="x",1,IF(F57="x",2,IF(AND(D57="",E57="x"),3,IF(E57="x",4,IF(D57="x",5,IF(COUNTIF(D57:G57,"x")=0,6,"")))))))</f>
        <v>5</v>
      </c>
      <c r="N57" s="15">
        <f>_xlfn.IFNA(IF(B57="","",IF(COUNTIF($B$5:B57,B57)&gt;1,"",IF(MATCH("*"&amp;B57&amp;"*",Stock!B:B,0)&gt;0,1,""))),"")</f>
        <v>1</v>
      </c>
    </row>
    <row r="58" spans="2:14" x14ac:dyDescent="0.25">
      <c r="B58" s="2" t="s">
        <v>62</v>
      </c>
      <c r="C58" s="3" t="s">
        <v>63</v>
      </c>
      <c r="D58" s="2" t="s">
        <v>10</v>
      </c>
      <c r="E58" s="4" t="s">
        <v>9</v>
      </c>
      <c r="F58" s="4" t="s">
        <v>9</v>
      </c>
      <c r="G58" s="4" t="s">
        <v>9</v>
      </c>
      <c r="H58" s="2" t="s">
        <v>9</v>
      </c>
      <c r="I58" s="4" t="s">
        <v>9</v>
      </c>
      <c r="J58" s="4" t="s">
        <v>9</v>
      </c>
      <c r="K58" s="4" t="s">
        <v>9</v>
      </c>
      <c r="L58" s="4"/>
      <c r="M58" s="15">
        <f>IF(B58="","",IF(G58="x",1,IF(F58="x",2,IF(AND(D58="",E58="x"),3,IF(E58="x",4,IF(D58="x",5,IF(COUNTIF(D58:G58,"x")=0,6,"")))))))</f>
        <v>5</v>
      </c>
      <c r="N58" s="15">
        <f>_xlfn.IFNA(IF(B58="","",IF(COUNTIF($B$5:B58,B58)&gt;1,"",IF(MATCH("*"&amp;B58&amp;"*",Stock!B:B,0)&gt;0,1,""))),"")</f>
        <v>1</v>
      </c>
    </row>
    <row r="59" spans="2:14" x14ac:dyDescent="0.25">
      <c r="B59" s="2" t="s">
        <v>64</v>
      </c>
      <c r="C59" s="3" t="s">
        <v>65</v>
      </c>
      <c r="D59" s="2" t="s">
        <v>10</v>
      </c>
      <c r="E59" s="4" t="s">
        <v>9</v>
      </c>
      <c r="F59" s="4" t="s">
        <v>9</v>
      </c>
      <c r="G59" s="4" t="s">
        <v>9</v>
      </c>
      <c r="H59" s="2" t="s">
        <v>9</v>
      </c>
      <c r="I59" s="4" t="s">
        <v>9</v>
      </c>
      <c r="J59" s="4" t="s">
        <v>9</v>
      </c>
      <c r="K59" s="4" t="s">
        <v>9</v>
      </c>
      <c r="L59" s="4"/>
      <c r="M59" s="15">
        <f>IF(B59="","",IF(G59="x",1,IF(F59="x",2,IF(AND(D59="",E59="x"),3,IF(E59="x",4,IF(D59="x",5,IF(COUNTIF(D59:G59,"x")=0,6,"")))))))</f>
        <v>5</v>
      </c>
      <c r="N59" s="15">
        <f>_xlfn.IFNA(IF(B59="","",IF(COUNTIF($B$5:B59,B59)&gt;1,"",IF(MATCH("*"&amp;B59&amp;"*",Stock!B:B,0)&gt;0,1,""))),"")</f>
        <v>1</v>
      </c>
    </row>
    <row r="60" spans="2:14" x14ac:dyDescent="0.25">
      <c r="B60" s="2" t="s">
        <v>66</v>
      </c>
      <c r="C60" s="3" t="s">
        <v>67</v>
      </c>
      <c r="D60" s="2" t="s">
        <v>10</v>
      </c>
      <c r="E60" s="4" t="s">
        <v>9</v>
      </c>
      <c r="F60" s="4" t="s">
        <v>9</v>
      </c>
      <c r="G60" s="4" t="s">
        <v>9</v>
      </c>
      <c r="H60" s="2" t="s">
        <v>9</v>
      </c>
      <c r="I60" s="4" t="s">
        <v>9</v>
      </c>
      <c r="J60" s="4" t="s">
        <v>9</v>
      </c>
      <c r="K60" s="4" t="s">
        <v>9</v>
      </c>
      <c r="L60" s="4"/>
      <c r="M60" s="15">
        <f>IF(B60="","",IF(G60="x",1,IF(F60="x",2,IF(AND(D60="",E60="x"),3,IF(E60="x",4,IF(D60="x",5,IF(COUNTIF(D60:G60,"x")=0,6,"")))))))</f>
        <v>5</v>
      </c>
      <c r="N60" s="15">
        <f>_xlfn.IFNA(IF(B60="","",IF(COUNTIF($B$5:B60,B60)&gt;1,"",IF(MATCH("*"&amp;B60&amp;"*",Stock!B:B,0)&gt;0,1,""))),"")</f>
        <v>1</v>
      </c>
    </row>
    <row r="61" spans="2:14" x14ac:dyDescent="0.25">
      <c r="B61" s="2" t="s">
        <v>68</v>
      </c>
      <c r="C61" s="3" t="s">
        <v>69</v>
      </c>
      <c r="D61" s="2" t="s">
        <v>10</v>
      </c>
      <c r="E61" s="4" t="s">
        <v>9</v>
      </c>
      <c r="F61" s="4" t="s">
        <v>9</v>
      </c>
      <c r="G61" s="4" t="s">
        <v>9</v>
      </c>
      <c r="H61" s="2" t="s">
        <v>9</v>
      </c>
      <c r="I61" s="4" t="s">
        <v>9</v>
      </c>
      <c r="J61" s="4" t="s">
        <v>9</v>
      </c>
      <c r="K61" s="4" t="s">
        <v>9</v>
      </c>
      <c r="L61" s="4"/>
      <c r="M61" s="15">
        <f>IF(B61="","",IF(G61="x",1,IF(F61="x",2,IF(AND(D61="",E61="x"),3,IF(E61="x",4,IF(D61="x",5,IF(COUNTIF(D61:G61,"x")=0,6,"")))))))</f>
        <v>5</v>
      </c>
      <c r="N61" s="15">
        <f>_xlfn.IFNA(IF(B61="","",IF(COUNTIF($B$5:B61,B61)&gt;1,"",IF(MATCH("*"&amp;B61&amp;"*",Stock!B:B,0)&gt;0,1,""))),"")</f>
        <v>1</v>
      </c>
    </row>
    <row r="62" spans="2:14" x14ac:dyDescent="0.25">
      <c r="B62" s="2" t="s">
        <v>82</v>
      </c>
      <c r="C62" s="3" t="s">
        <v>83</v>
      </c>
      <c r="D62" s="2" t="s">
        <v>10</v>
      </c>
      <c r="E62" s="4" t="s">
        <v>9</v>
      </c>
      <c r="F62" s="4" t="s">
        <v>9</v>
      </c>
      <c r="G62" s="4" t="s">
        <v>9</v>
      </c>
      <c r="H62" s="2" t="s">
        <v>10</v>
      </c>
      <c r="I62" s="4" t="s">
        <v>9</v>
      </c>
      <c r="J62" s="4" t="s">
        <v>9</v>
      </c>
      <c r="K62" s="4" t="s">
        <v>9</v>
      </c>
      <c r="L62" s="4"/>
      <c r="M62" s="15">
        <f>IF(B62="","",IF(G62="x",1,IF(F62="x",2,IF(AND(D62="",E62="x"),3,IF(E62="x",4,IF(D62="x",5,IF(COUNTIF(D62:G62,"x")=0,6,"")))))))</f>
        <v>5</v>
      </c>
      <c r="N62" s="15">
        <f>_xlfn.IFNA(IF(B62="","",IF(COUNTIF($B$5:B62,B62)&gt;1,"",IF(MATCH("*"&amp;B62&amp;"*",Stock!B:B,0)&gt;0,1,""))),"")</f>
        <v>1</v>
      </c>
    </row>
    <row r="63" spans="2:14" x14ac:dyDescent="0.25">
      <c r="B63" s="2" t="s">
        <v>91</v>
      </c>
      <c r="C63" s="3" t="s">
        <v>92</v>
      </c>
      <c r="D63" s="2" t="s">
        <v>10</v>
      </c>
      <c r="E63" s="4" t="s">
        <v>9</v>
      </c>
      <c r="F63" s="4" t="s">
        <v>9</v>
      </c>
      <c r="G63" s="4" t="s">
        <v>9</v>
      </c>
      <c r="H63" s="2" t="s">
        <v>10</v>
      </c>
      <c r="I63" s="4" t="s">
        <v>9</v>
      </c>
      <c r="J63" s="4" t="s">
        <v>9</v>
      </c>
      <c r="K63" s="4" t="s">
        <v>9</v>
      </c>
      <c r="L63" s="4"/>
      <c r="M63" s="15">
        <f>IF(B63="","",IF(G63="x",1,IF(F63="x",2,IF(AND(D63="",E63="x"),3,IF(E63="x",4,IF(D63="x",5,IF(COUNTIF(D63:G63,"x")=0,6,"")))))))</f>
        <v>5</v>
      </c>
      <c r="N63" s="15">
        <f>_xlfn.IFNA(IF(B63="","",IF(COUNTIF($B$5:B63,B63)&gt;1,"",IF(MATCH("*"&amp;B63&amp;"*",Stock!B:B,0)&gt;0,1,""))),"")</f>
        <v>1</v>
      </c>
    </row>
    <row r="64" spans="2:14" x14ac:dyDescent="0.25">
      <c r="B64" s="2" t="s">
        <v>93</v>
      </c>
      <c r="C64" s="3" t="s">
        <v>94</v>
      </c>
      <c r="D64" s="2" t="s">
        <v>10</v>
      </c>
      <c r="E64" s="4" t="s">
        <v>9</v>
      </c>
      <c r="F64" s="4" t="s">
        <v>9</v>
      </c>
      <c r="G64" s="4" t="s">
        <v>9</v>
      </c>
      <c r="H64" s="2" t="s">
        <v>10</v>
      </c>
      <c r="I64" s="4" t="s">
        <v>9</v>
      </c>
      <c r="J64" s="4" t="s">
        <v>9</v>
      </c>
      <c r="K64" s="4" t="s">
        <v>9</v>
      </c>
      <c r="L64" s="4"/>
      <c r="M64" s="15">
        <f>IF(B64="","",IF(G64="x",1,IF(F64="x",2,IF(AND(D64="",E64="x"),3,IF(E64="x",4,IF(D64="x",5,IF(COUNTIF(D64:G64,"x")=0,6,"")))))))</f>
        <v>5</v>
      </c>
      <c r="N64" s="15">
        <f>_xlfn.IFNA(IF(B64="","",IF(COUNTIF($B$5:B64,B64)&gt;1,"",IF(MATCH("*"&amp;B64&amp;"*",Stock!B:B,0)&gt;0,1,""))),"")</f>
        <v>1</v>
      </c>
    </row>
    <row r="65" spans="2:14" x14ac:dyDescent="0.25">
      <c r="B65" s="2" t="s">
        <v>95</v>
      </c>
      <c r="C65" s="3" t="s">
        <v>96</v>
      </c>
      <c r="D65" s="2" t="s">
        <v>10</v>
      </c>
      <c r="E65" s="4" t="s">
        <v>9</v>
      </c>
      <c r="F65" s="4" t="s">
        <v>9</v>
      </c>
      <c r="G65" s="4" t="s">
        <v>9</v>
      </c>
      <c r="H65" s="2" t="s">
        <v>10</v>
      </c>
      <c r="I65" s="4" t="s">
        <v>9</v>
      </c>
      <c r="J65" s="4" t="s">
        <v>9</v>
      </c>
      <c r="K65" s="4" t="s">
        <v>9</v>
      </c>
      <c r="L65" s="4"/>
      <c r="M65" s="15">
        <f>IF(B65="","",IF(G65="x",1,IF(F65="x",2,IF(AND(D65="",E65="x"),3,IF(E65="x",4,IF(D65="x",5,IF(COUNTIF(D65:G65,"x")=0,6,"")))))))</f>
        <v>5</v>
      </c>
      <c r="N65" s="15">
        <f>_xlfn.IFNA(IF(B65="","",IF(COUNTIF($B$5:B65,B65)&gt;1,"",IF(MATCH("*"&amp;B65&amp;"*",Stock!B:B,0)&gt;0,1,""))),"")</f>
        <v>1</v>
      </c>
    </row>
    <row r="66" spans="2:14" x14ac:dyDescent="0.25">
      <c r="B66" s="2" t="s">
        <v>98</v>
      </c>
      <c r="C66" s="3" t="s">
        <v>99</v>
      </c>
      <c r="D66" s="2" t="s">
        <v>10</v>
      </c>
      <c r="E66" s="4" t="s">
        <v>9</v>
      </c>
      <c r="F66" s="4" t="s">
        <v>9</v>
      </c>
      <c r="G66" s="4" t="s">
        <v>9</v>
      </c>
      <c r="H66" s="2" t="s">
        <v>10</v>
      </c>
      <c r="I66" s="4" t="s">
        <v>9</v>
      </c>
      <c r="J66" s="4" t="s">
        <v>9</v>
      </c>
      <c r="K66" s="4" t="s">
        <v>9</v>
      </c>
      <c r="L66" s="4"/>
      <c r="M66" s="15">
        <f>IF(B66="","",IF(G66="x",1,IF(F66="x",2,IF(AND(D66="",E66="x"),3,IF(E66="x",4,IF(D66="x",5,IF(COUNTIF(D66:G66,"x")=0,6,"")))))))</f>
        <v>5</v>
      </c>
      <c r="N66" s="15">
        <f>_xlfn.IFNA(IF(B66="","",IF(COUNTIF($B$5:B66,B66)&gt;1,"",IF(MATCH("*"&amp;B66&amp;"*",Stock!B:B,0)&gt;0,1,""))),"")</f>
        <v>1</v>
      </c>
    </row>
    <row r="67" spans="2:14" x14ac:dyDescent="0.25">
      <c r="B67" s="2" t="s">
        <v>101</v>
      </c>
      <c r="C67" s="3" t="s">
        <v>102</v>
      </c>
      <c r="D67" s="2" t="s">
        <v>10</v>
      </c>
      <c r="E67" s="4" t="s">
        <v>9</v>
      </c>
      <c r="F67" s="4" t="s">
        <v>9</v>
      </c>
      <c r="G67" s="4" t="s">
        <v>9</v>
      </c>
      <c r="H67" s="2" t="s">
        <v>10</v>
      </c>
      <c r="I67" s="4" t="s">
        <v>9</v>
      </c>
      <c r="J67" s="4" t="s">
        <v>9</v>
      </c>
      <c r="K67" s="4" t="s">
        <v>9</v>
      </c>
      <c r="L67" s="4"/>
      <c r="M67" s="15">
        <f>IF(B67="","",IF(G67="x",1,IF(F67="x",2,IF(AND(D67="",E67="x"),3,IF(E67="x",4,IF(D67="x",5,IF(COUNTIF(D67:G67,"x")=0,6,"")))))))</f>
        <v>5</v>
      </c>
      <c r="N67" s="15">
        <f>_xlfn.IFNA(IF(B67="","",IF(COUNTIF($B$5:B67,B67)&gt;1,"",IF(MATCH("*"&amp;B67&amp;"*",Stock!B:B,0)&gt;0,1,""))),"")</f>
        <v>1</v>
      </c>
    </row>
    <row r="68" spans="2:14" x14ac:dyDescent="0.25">
      <c r="B68" s="2" t="s">
        <v>110</v>
      </c>
      <c r="C68" s="3" t="s">
        <v>111</v>
      </c>
      <c r="D68" s="2" t="s">
        <v>10</v>
      </c>
      <c r="E68" s="4" t="s">
        <v>9</v>
      </c>
      <c r="F68" s="4" t="s">
        <v>9</v>
      </c>
      <c r="G68" s="4" t="s">
        <v>9</v>
      </c>
      <c r="H68" s="2" t="s">
        <v>10</v>
      </c>
      <c r="I68" s="4" t="s">
        <v>9</v>
      </c>
      <c r="J68" s="4" t="s">
        <v>9</v>
      </c>
      <c r="K68" s="4" t="s">
        <v>9</v>
      </c>
      <c r="L68" s="4"/>
      <c r="M68" s="15">
        <f>IF(B68="","",IF(G68="x",1,IF(F68="x",2,IF(AND(D68="",E68="x"),3,IF(E68="x",4,IF(D68="x",5,IF(COUNTIF(D68:G68,"x")=0,6,"")))))))</f>
        <v>5</v>
      </c>
      <c r="N68" s="15">
        <f>_xlfn.IFNA(IF(B68="","",IF(COUNTIF($B$5:B68,B68)&gt;1,"",IF(MATCH("*"&amp;B68&amp;"*",Stock!B:B,0)&gt;0,1,""))),"")</f>
        <v>1</v>
      </c>
    </row>
    <row r="69" spans="2:14" x14ac:dyDescent="0.25">
      <c r="B69" s="2" t="s">
        <v>112</v>
      </c>
      <c r="C69" s="3" t="s">
        <v>113</v>
      </c>
      <c r="D69" s="2" t="s">
        <v>10</v>
      </c>
      <c r="E69" s="4" t="s">
        <v>9</v>
      </c>
      <c r="F69" s="4" t="s">
        <v>9</v>
      </c>
      <c r="G69" s="4" t="s">
        <v>9</v>
      </c>
      <c r="H69" s="2" t="s">
        <v>10</v>
      </c>
      <c r="I69" s="4" t="s">
        <v>9</v>
      </c>
      <c r="J69" s="4" t="s">
        <v>9</v>
      </c>
      <c r="K69" s="4" t="s">
        <v>9</v>
      </c>
      <c r="L69" s="4"/>
      <c r="M69" s="15">
        <f>IF(B69="","",IF(G69="x",1,IF(F69="x",2,IF(AND(D69="",E69="x"),3,IF(E69="x",4,IF(D69="x",5,IF(COUNTIF(D69:G69,"x")=0,6,"")))))))</f>
        <v>5</v>
      </c>
      <c r="N69" s="15">
        <f>_xlfn.IFNA(IF(B69="","",IF(COUNTIF($B$5:B69,B69)&gt;1,"",IF(MATCH("*"&amp;B69&amp;"*",Stock!B:B,0)&gt;0,1,""))),"")</f>
        <v>1</v>
      </c>
    </row>
    <row r="70" spans="2:14" x14ac:dyDescent="0.25">
      <c r="B70" s="2" t="s">
        <v>118</v>
      </c>
      <c r="C70" s="3" t="s">
        <v>119</v>
      </c>
      <c r="D70" s="2" t="s">
        <v>10</v>
      </c>
      <c r="E70" s="4" t="s">
        <v>9</v>
      </c>
      <c r="F70" s="4" t="s">
        <v>9</v>
      </c>
      <c r="G70" s="4" t="s">
        <v>9</v>
      </c>
      <c r="H70" s="2" t="s">
        <v>10</v>
      </c>
      <c r="I70" s="4" t="s">
        <v>9</v>
      </c>
      <c r="J70" s="4" t="s">
        <v>9</v>
      </c>
      <c r="K70" s="4" t="s">
        <v>9</v>
      </c>
      <c r="L70" s="4"/>
      <c r="M70" s="15">
        <f>IF(B70="","",IF(G70="x",1,IF(F70="x",2,IF(AND(D70="",E70="x"),3,IF(E70="x",4,IF(D70="x",5,IF(COUNTIF(D70:G70,"x")=0,6,"")))))))</f>
        <v>5</v>
      </c>
      <c r="N70" s="15">
        <f>_xlfn.IFNA(IF(B70="","",IF(COUNTIF($B$5:B70,B70)&gt;1,"",IF(MATCH("*"&amp;B70&amp;"*",Stock!B:B,0)&gt;0,1,""))),"")</f>
        <v>1</v>
      </c>
    </row>
    <row r="71" spans="2:14" x14ac:dyDescent="0.25">
      <c r="B71" s="2" t="s">
        <v>135</v>
      </c>
      <c r="C71" s="3" t="s">
        <v>136</v>
      </c>
      <c r="D71" s="2" t="s">
        <v>10</v>
      </c>
      <c r="E71" s="4" t="s">
        <v>9</v>
      </c>
      <c r="F71" s="4" t="s">
        <v>9</v>
      </c>
      <c r="G71" s="4" t="s">
        <v>9</v>
      </c>
      <c r="H71" s="2" t="s">
        <v>10</v>
      </c>
      <c r="I71" s="4" t="s">
        <v>9</v>
      </c>
      <c r="J71" s="4" t="s">
        <v>9</v>
      </c>
      <c r="K71" s="4" t="s">
        <v>9</v>
      </c>
      <c r="L71" s="4"/>
      <c r="M71" s="15">
        <f>IF(B71="","",IF(G71="x",1,IF(F71="x",2,IF(AND(D71="",E71="x"),3,IF(E71="x",4,IF(D71="x",5,IF(COUNTIF(D71:G71,"x")=0,6,"")))))))</f>
        <v>5</v>
      </c>
      <c r="N71" s="15">
        <f>_xlfn.IFNA(IF(B71="","",IF(COUNTIF($B$5:B71,B71)&gt;1,"",IF(MATCH("*"&amp;B71&amp;"*",Stock!B:B,0)&gt;0,1,""))),"")</f>
        <v>1</v>
      </c>
    </row>
    <row r="72" spans="2:14" x14ac:dyDescent="0.25">
      <c r="B72" s="2" t="s">
        <v>149</v>
      </c>
      <c r="C72" s="3" t="s">
        <v>150</v>
      </c>
      <c r="D72" s="2" t="s">
        <v>10</v>
      </c>
      <c r="E72" s="4" t="s">
        <v>9</v>
      </c>
      <c r="F72" s="4" t="s">
        <v>9</v>
      </c>
      <c r="G72" s="4" t="s">
        <v>9</v>
      </c>
      <c r="H72" s="2" t="s">
        <v>10</v>
      </c>
      <c r="I72" s="4" t="s">
        <v>10</v>
      </c>
      <c r="J72" s="4" t="s">
        <v>9</v>
      </c>
      <c r="K72" s="4" t="s">
        <v>9</v>
      </c>
      <c r="L72" s="4"/>
      <c r="M72" s="15">
        <f>IF(B72="","",IF(G72="x",1,IF(F72="x",2,IF(AND(D72="",E72="x"),3,IF(E72="x",4,IF(D72="x",5,IF(COUNTIF(D72:G72,"x")=0,6,"")))))))</f>
        <v>5</v>
      </c>
      <c r="N72" s="15">
        <f>_xlfn.IFNA(IF(B72="","",IF(COUNTIF($B$5:B72,B72)&gt;1,"",IF(MATCH("*"&amp;B72&amp;"*",Stock!B:B,0)&gt;0,1,""))),"")</f>
        <v>1</v>
      </c>
    </row>
    <row r="73" spans="2:14" x14ac:dyDescent="0.25">
      <c r="B73" s="2" t="s">
        <v>151</v>
      </c>
      <c r="C73" s="3" t="s">
        <v>152</v>
      </c>
      <c r="D73" s="2" t="s">
        <v>10</v>
      </c>
      <c r="E73" s="4" t="s">
        <v>9</v>
      </c>
      <c r="F73" s="4" t="s">
        <v>9</v>
      </c>
      <c r="G73" s="4" t="s">
        <v>9</v>
      </c>
      <c r="H73" s="2" t="s">
        <v>10</v>
      </c>
      <c r="I73" s="4" t="s">
        <v>9</v>
      </c>
      <c r="J73" s="4" t="s">
        <v>9</v>
      </c>
      <c r="K73" s="4" t="s">
        <v>9</v>
      </c>
      <c r="L73" s="4"/>
      <c r="M73" s="15">
        <f>IF(B73="","",IF(G73="x",1,IF(F73="x",2,IF(AND(D73="",E73="x"),3,IF(E73="x",4,IF(D73="x",5,IF(COUNTIF(D73:G73,"x")=0,6,"")))))))</f>
        <v>5</v>
      </c>
      <c r="N73" s="15">
        <f>_xlfn.IFNA(IF(B73="","",IF(COUNTIF($B$5:B73,B73)&gt;1,"",IF(MATCH("*"&amp;B73&amp;"*",Stock!B:B,0)&gt;0,1,""))),"")</f>
        <v>1</v>
      </c>
    </row>
    <row r="74" spans="2:14" x14ac:dyDescent="0.25">
      <c r="B74" s="2" t="s">
        <v>156</v>
      </c>
      <c r="C74" s="3" t="s">
        <v>157</v>
      </c>
      <c r="D74" s="2" t="s">
        <v>10</v>
      </c>
      <c r="E74" s="4" t="s">
        <v>9</v>
      </c>
      <c r="F74" s="4" t="s">
        <v>9</v>
      </c>
      <c r="G74" s="4" t="s">
        <v>9</v>
      </c>
      <c r="H74" s="2" t="s">
        <v>9</v>
      </c>
      <c r="I74" s="4" t="s">
        <v>9</v>
      </c>
      <c r="J74" s="4" t="s">
        <v>9</v>
      </c>
      <c r="K74" s="4" t="s">
        <v>9</v>
      </c>
      <c r="L74" s="4"/>
      <c r="M74" s="15">
        <f>IF(B74="","",IF(G74="x",1,IF(F74="x",2,IF(AND(D74="",E74="x"),3,IF(E74="x",4,IF(D74="x",5,IF(COUNTIF(D74:G74,"x")=0,6,"")))))))</f>
        <v>5</v>
      </c>
      <c r="N74" s="15">
        <f>_xlfn.IFNA(IF(B74="","",IF(COUNTIF($B$5:B74,B74)&gt;1,"",IF(MATCH("*"&amp;B74&amp;"*",Stock!B:B,0)&gt;0,1,""))),"")</f>
        <v>1</v>
      </c>
    </row>
    <row r="75" spans="2:14" x14ac:dyDescent="0.25">
      <c r="B75" s="2" t="s">
        <v>158</v>
      </c>
      <c r="C75" s="3" t="s">
        <v>264</v>
      </c>
      <c r="D75" s="2" t="s">
        <v>10</v>
      </c>
      <c r="E75" s="4" t="s">
        <v>9</v>
      </c>
      <c r="F75" s="4" t="s">
        <v>9</v>
      </c>
      <c r="G75" s="4" t="s">
        <v>9</v>
      </c>
      <c r="H75" s="2" t="s">
        <v>10</v>
      </c>
      <c r="I75" s="4" t="s">
        <v>9</v>
      </c>
      <c r="J75" s="4" t="s">
        <v>9</v>
      </c>
      <c r="K75" s="4" t="s">
        <v>9</v>
      </c>
      <c r="L75" s="4"/>
      <c r="M75" s="15">
        <f>IF(B75="","",IF(G75="x",1,IF(F75="x",2,IF(AND(D75="",E75="x"),3,IF(E75="x",4,IF(D75="x",5,IF(COUNTIF(D75:G75,"x")=0,6,"")))))))</f>
        <v>5</v>
      </c>
      <c r="N75" s="15">
        <f>_xlfn.IFNA(IF(B75="","",IF(COUNTIF($B$5:B75,B75)&gt;1,"",IF(MATCH("*"&amp;B75&amp;"*",Stock!B:B,0)&gt;0,1,""))),"")</f>
        <v>1</v>
      </c>
    </row>
    <row r="76" spans="2:14" x14ac:dyDescent="0.25">
      <c r="B76" s="2" t="s">
        <v>159</v>
      </c>
      <c r="C76" s="3" t="s">
        <v>160</v>
      </c>
      <c r="D76" s="2" t="s">
        <v>10</v>
      </c>
      <c r="E76" s="4" t="s">
        <v>9</v>
      </c>
      <c r="F76" s="4" t="s">
        <v>9</v>
      </c>
      <c r="G76" s="4" t="s">
        <v>9</v>
      </c>
      <c r="H76" s="2" t="s">
        <v>10</v>
      </c>
      <c r="I76" s="4" t="s">
        <v>9</v>
      </c>
      <c r="J76" s="4" t="s">
        <v>9</v>
      </c>
      <c r="K76" s="4" t="s">
        <v>9</v>
      </c>
      <c r="L76" s="4"/>
      <c r="M76" s="15">
        <f>IF(B76="","",IF(G76="x",1,IF(F76="x",2,IF(AND(D76="",E76="x"),3,IF(E76="x",4,IF(D76="x",5,IF(COUNTIF(D76:G76,"x")=0,6,"")))))))</f>
        <v>5</v>
      </c>
      <c r="N76" s="15">
        <f>_xlfn.IFNA(IF(B76="","",IF(COUNTIF($B$5:B76,B76)&gt;1,"",IF(MATCH("*"&amp;B76&amp;"*",Stock!B:B,0)&gt;0,1,""))),"")</f>
        <v>1</v>
      </c>
    </row>
    <row r="77" spans="2:14" x14ac:dyDescent="0.25">
      <c r="B77" s="2" t="s">
        <v>271</v>
      </c>
      <c r="C77" s="3" t="s">
        <v>272</v>
      </c>
      <c r="D77" s="2" t="s">
        <v>10</v>
      </c>
      <c r="E77" s="4" t="s">
        <v>9</v>
      </c>
      <c r="F77" s="4" t="s">
        <v>9</v>
      </c>
      <c r="G77" s="4" t="s">
        <v>9</v>
      </c>
      <c r="H77" s="2" t="s">
        <v>10</v>
      </c>
      <c r="I77" s="4" t="s">
        <v>9</v>
      </c>
      <c r="J77" s="4" t="s">
        <v>9</v>
      </c>
      <c r="K77" s="4" t="s">
        <v>9</v>
      </c>
      <c r="L77" s="4"/>
      <c r="M77" s="15">
        <f>IF(B77="","",IF(G77="x",1,IF(F77="x",2,IF(AND(D77="",E77="x"),3,IF(E77="x",4,IF(D77="x",5,IF(COUNTIF(D77:G77,"x")=0,6,"")))))))</f>
        <v>5</v>
      </c>
      <c r="N77" s="15" t="str">
        <f>_xlfn.IFNA(IF(B77="","",IF(COUNTIF($B$5:B77,B77)&gt;1,"",IF(MATCH("*"&amp;B77&amp;"*",Stock!B:B,0)&gt;0,1,""))),"")</f>
        <v/>
      </c>
    </row>
    <row r="78" spans="2:14" x14ac:dyDescent="0.25">
      <c r="B78" s="2" t="s">
        <v>273</v>
      </c>
      <c r="C78" s="3" t="s">
        <v>274</v>
      </c>
      <c r="D78" s="2" t="s">
        <v>10</v>
      </c>
      <c r="E78" s="4" t="s">
        <v>9</v>
      </c>
      <c r="F78" s="4" t="s">
        <v>9</v>
      </c>
      <c r="G78" s="4" t="s">
        <v>9</v>
      </c>
      <c r="H78" s="2" t="s">
        <v>10</v>
      </c>
      <c r="I78" s="4" t="s">
        <v>9</v>
      </c>
      <c r="J78" s="4" t="s">
        <v>9</v>
      </c>
      <c r="K78" s="4" t="s">
        <v>9</v>
      </c>
      <c r="L78" s="4"/>
      <c r="M78" s="15">
        <f>IF(B78="","",IF(G78="x",1,IF(F78="x",2,IF(AND(D78="",E78="x"),3,IF(E78="x",4,IF(D78="x",5,IF(COUNTIF(D78:G78,"x")=0,6,"")))))))</f>
        <v>5</v>
      </c>
      <c r="N78" s="15" t="str">
        <f>_xlfn.IFNA(IF(B78="","",IF(COUNTIF($B$5:B78,B78)&gt;1,"",IF(MATCH("*"&amp;B78&amp;"*",Stock!B:B,0)&gt;0,1,""))),"")</f>
        <v/>
      </c>
    </row>
    <row r="79" spans="2:14" x14ac:dyDescent="0.25">
      <c r="B79" s="2" t="s">
        <v>275</v>
      </c>
      <c r="C79" s="3" t="s">
        <v>276</v>
      </c>
      <c r="D79" s="2" t="s">
        <v>10</v>
      </c>
      <c r="E79" s="4" t="s">
        <v>9</v>
      </c>
      <c r="F79" s="4" t="s">
        <v>9</v>
      </c>
      <c r="G79" s="4" t="s">
        <v>9</v>
      </c>
      <c r="H79" s="2" t="s">
        <v>10</v>
      </c>
      <c r="I79" s="4" t="s">
        <v>9</v>
      </c>
      <c r="J79" s="4" t="s">
        <v>9</v>
      </c>
      <c r="K79" s="4" t="s">
        <v>9</v>
      </c>
      <c r="L79" s="4"/>
      <c r="M79" s="15">
        <f>IF(B79="","",IF(G79="x",1,IF(F79="x",2,IF(AND(D79="",E79="x"),3,IF(E79="x",4,IF(D79="x",5,IF(COUNTIF(D79:G79,"x")=0,6,"")))))))</f>
        <v>5</v>
      </c>
      <c r="N79" s="15" t="str">
        <f>_xlfn.IFNA(IF(B79="","",IF(COUNTIF($B$5:B79,B79)&gt;1,"",IF(MATCH("*"&amp;B79&amp;"*",Stock!B:B,0)&gt;0,1,""))),"")</f>
        <v/>
      </c>
    </row>
    <row r="80" spans="2:14" x14ac:dyDescent="0.25">
      <c r="B80" s="2" t="s">
        <v>285</v>
      </c>
      <c r="C80" s="3" t="s">
        <v>286</v>
      </c>
      <c r="D80" s="2" t="s">
        <v>10</v>
      </c>
      <c r="E80" s="4" t="s">
        <v>9</v>
      </c>
      <c r="F80" s="4" t="s">
        <v>9</v>
      </c>
      <c r="G80" s="4" t="s">
        <v>9</v>
      </c>
      <c r="H80" s="2" t="s">
        <v>10</v>
      </c>
      <c r="I80" s="4" t="s">
        <v>9</v>
      </c>
      <c r="J80" s="4" t="s">
        <v>9</v>
      </c>
      <c r="K80" s="4" t="s">
        <v>9</v>
      </c>
      <c r="L80" s="4"/>
      <c r="M80" s="15">
        <f>IF(B80="","",IF(G80="x",1,IF(F80="x",2,IF(AND(D80="",E80="x"),3,IF(E80="x",4,IF(D80="x",5,IF(COUNTIF(D80:G80,"x")=0,6,"")))))))</f>
        <v>5</v>
      </c>
      <c r="N80" s="15" t="str">
        <f>_xlfn.IFNA(IF(B80="","",IF(COUNTIF($B$5:B80,B80)&gt;1,"",IF(MATCH("*"&amp;B80&amp;"*",Stock!B:B,0)&gt;0,1,""))),"")</f>
        <v/>
      </c>
    </row>
    <row r="81" spans="2:14" x14ac:dyDescent="0.25">
      <c r="B81" s="2" t="s">
        <v>287</v>
      </c>
      <c r="C81" s="3" t="s">
        <v>288</v>
      </c>
      <c r="D81" s="2" t="s">
        <v>10</v>
      </c>
      <c r="E81" s="4" t="s">
        <v>9</v>
      </c>
      <c r="F81" s="4" t="s">
        <v>9</v>
      </c>
      <c r="G81" s="4" t="s">
        <v>9</v>
      </c>
      <c r="H81" s="2" t="s">
        <v>10</v>
      </c>
      <c r="I81" s="4" t="s">
        <v>9</v>
      </c>
      <c r="J81" s="4" t="s">
        <v>9</v>
      </c>
      <c r="K81" s="4" t="s">
        <v>9</v>
      </c>
      <c r="L81" s="4"/>
      <c r="M81" s="15">
        <f>IF(B81="","",IF(G81="x",1,IF(F81="x",2,IF(AND(D81="",E81="x"),3,IF(E81="x",4,IF(D81="x",5,IF(COUNTIF(D81:G81,"x")=0,6,"")))))))</f>
        <v>5</v>
      </c>
      <c r="N81" s="15" t="str">
        <f>_xlfn.IFNA(IF(B81="","",IF(COUNTIF($B$5:B81,B81)&gt;1,"",IF(MATCH("*"&amp;B81&amp;"*",Stock!B:B,0)&gt;0,1,""))),"")</f>
        <v/>
      </c>
    </row>
    <row r="82" spans="2:14" x14ac:dyDescent="0.25">
      <c r="B82" s="2" t="s">
        <v>289</v>
      </c>
      <c r="C82" s="3" t="s">
        <v>290</v>
      </c>
      <c r="D82" s="2" t="s">
        <v>10</v>
      </c>
      <c r="E82" s="4" t="s">
        <v>9</v>
      </c>
      <c r="F82" s="4" t="s">
        <v>9</v>
      </c>
      <c r="G82" s="4" t="s">
        <v>9</v>
      </c>
      <c r="H82" s="2" t="s">
        <v>10</v>
      </c>
      <c r="I82" s="4" t="s">
        <v>9</v>
      </c>
      <c r="J82" s="4" t="s">
        <v>9</v>
      </c>
      <c r="K82" s="4" t="s">
        <v>9</v>
      </c>
      <c r="L82" s="4"/>
      <c r="M82" s="15">
        <f>IF(B82="","",IF(G82="x",1,IF(F82="x",2,IF(AND(D82="",E82="x"),3,IF(E82="x",4,IF(D82="x",5,IF(COUNTIF(D82:G82,"x")=0,6,"")))))))</f>
        <v>5</v>
      </c>
      <c r="N82" s="15" t="str">
        <f>_xlfn.IFNA(IF(B82="","",IF(COUNTIF($B$5:B82,B82)&gt;1,"",IF(MATCH("*"&amp;B82&amp;"*",Stock!B:B,0)&gt;0,1,""))),"")</f>
        <v/>
      </c>
    </row>
    <row r="83" spans="2:14" x14ac:dyDescent="0.25">
      <c r="B83" s="2" t="s">
        <v>291</v>
      </c>
      <c r="C83" s="3" t="s">
        <v>292</v>
      </c>
      <c r="D83" s="2" t="s">
        <v>10</v>
      </c>
      <c r="E83" s="4" t="s">
        <v>9</v>
      </c>
      <c r="F83" s="4" t="s">
        <v>9</v>
      </c>
      <c r="G83" s="4" t="s">
        <v>9</v>
      </c>
      <c r="H83" s="2" t="s">
        <v>10</v>
      </c>
      <c r="I83" s="4" t="s">
        <v>9</v>
      </c>
      <c r="J83" s="4" t="s">
        <v>9</v>
      </c>
      <c r="K83" s="4" t="s">
        <v>9</v>
      </c>
      <c r="L83" s="4"/>
      <c r="M83" s="15">
        <f>IF(B83="","",IF(G83="x",1,IF(F83="x",2,IF(AND(D83="",E83="x"),3,IF(E83="x",4,IF(D83="x",5,IF(COUNTIF(D83:G83,"x")=0,6,"")))))))</f>
        <v>5</v>
      </c>
      <c r="N83" s="15" t="str">
        <f>_xlfn.IFNA(IF(B83="","",IF(COUNTIF($B$5:B83,B83)&gt;1,"",IF(MATCH("*"&amp;B83&amp;"*",Stock!B:B,0)&gt;0,1,""))),"")</f>
        <v/>
      </c>
    </row>
    <row r="84" spans="2:14" x14ac:dyDescent="0.25">
      <c r="B84" s="2" t="s">
        <v>293</v>
      </c>
      <c r="C84" s="3" t="s">
        <v>294</v>
      </c>
      <c r="D84" s="2" t="s">
        <v>10</v>
      </c>
      <c r="E84" s="4" t="s">
        <v>9</v>
      </c>
      <c r="F84" s="4" t="s">
        <v>9</v>
      </c>
      <c r="G84" s="4" t="s">
        <v>9</v>
      </c>
      <c r="H84" s="2" t="s">
        <v>10</v>
      </c>
      <c r="I84" s="4" t="s">
        <v>9</v>
      </c>
      <c r="J84" s="4" t="s">
        <v>9</v>
      </c>
      <c r="K84" s="4" t="s">
        <v>9</v>
      </c>
      <c r="L84" s="4"/>
      <c r="M84" s="15">
        <f>IF(B84="","",IF(G84="x",1,IF(F84="x",2,IF(AND(D84="",E84="x"),3,IF(E84="x",4,IF(D84="x",5,IF(COUNTIF(D84:G84,"x")=0,6,"")))))))</f>
        <v>5</v>
      </c>
      <c r="N84" s="15" t="str">
        <f>_xlfn.IFNA(IF(B84="","",IF(COUNTIF($B$5:B84,B84)&gt;1,"",IF(MATCH("*"&amp;B84&amp;"*",Stock!B:B,0)&gt;0,1,""))),"")</f>
        <v/>
      </c>
    </row>
    <row r="85" spans="2:14" x14ac:dyDescent="0.25">
      <c r="B85" s="2" t="s">
        <v>295</v>
      </c>
      <c r="C85" s="3" t="s">
        <v>296</v>
      </c>
      <c r="D85" s="2" t="s">
        <v>10</v>
      </c>
      <c r="E85" s="4" t="s">
        <v>9</v>
      </c>
      <c r="F85" s="4" t="s">
        <v>9</v>
      </c>
      <c r="G85" s="4" t="s">
        <v>9</v>
      </c>
      <c r="H85" s="2" t="s">
        <v>10</v>
      </c>
      <c r="I85" s="4" t="s">
        <v>9</v>
      </c>
      <c r="J85" s="4" t="s">
        <v>9</v>
      </c>
      <c r="K85" s="4" t="s">
        <v>9</v>
      </c>
      <c r="L85" s="4"/>
      <c r="M85" s="15">
        <f>IF(B85="","",IF(G85="x",1,IF(F85="x",2,IF(AND(D85="",E85="x"),3,IF(E85="x",4,IF(D85="x",5,IF(COUNTIF(D85:G85,"x")=0,6,"")))))))</f>
        <v>5</v>
      </c>
      <c r="N85" s="15" t="str">
        <f>_xlfn.IFNA(IF(B85="","",IF(COUNTIF($B$5:B85,B85)&gt;1,"",IF(MATCH("*"&amp;B85&amp;"*",Stock!B:B,0)&gt;0,1,""))),"")</f>
        <v/>
      </c>
    </row>
    <row r="86" spans="2:14" x14ac:dyDescent="0.25">
      <c r="B86" s="2" t="s">
        <v>120</v>
      </c>
      <c r="C86" s="3" t="s">
        <v>121</v>
      </c>
      <c r="D86" s="2" t="s">
        <v>9</v>
      </c>
      <c r="E86" s="4" t="s">
        <v>9</v>
      </c>
      <c r="F86" s="4" t="s">
        <v>9</v>
      </c>
      <c r="G86" s="4" t="s">
        <v>9</v>
      </c>
      <c r="H86" s="2" t="s">
        <v>10</v>
      </c>
      <c r="I86" s="4" t="s">
        <v>9</v>
      </c>
      <c r="J86" s="4" t="s">
        <v>9</v>
      </c>
      <c r="K86" s="4" t="s">
        <v>9</v>
      </c>
      <c r="M86" s="15">
        <f>IF(B86="","",IF(G86="x",1,IF(F86="x",2,IF(AND(D86="",E86="x"),3,IF(E86="x",4,IF(D86="x",5,IF(COUNTIF(D86:G86,"x")=0,6,"")))))))</f>
        <v>6</v>
      </c>
      <c r="N86" s="15">
        <f>_xlfn.IFNA(IF(B86="","",IF(COUNTIF($B$5:B86,B86)&gt;1,"",IF(MATCH("*"&amp;B86&amp;"*",Stock!B:B,0)&gt;0,1,""))),"")</f>
        <v>1</v>
      </c>
    </row>
    <row r="87" spans="2:14" x14ac:dyDescent="0.25">
      <c r="B87" s="2" t="s">
        <v>122</v>
      </c>
      <c r="C87" s="3" t="s">
        <v>123</v>
      </c>
      <c r="D87" s="2" t="s">
        <v>9</v>
      </c>
      <c r="E87" s="4" t="s">
        <v>9</v>
      </c>
      <c r="F87" s="4" t="s">
        <v>9</v>
      </c>
      <c r="G87" s="4" t="s">
        <v>9</v>
      </c>
      <c r="H87" s="2" t="s">
        <v>10</v>
      </c>
      <c r="I87" s="4" t="s">
        <v>9</v>
      </c>
      <c r="J87" s="4" t="s">
        <v>9</v>
      </c>
      <c r="K87" s="4" t="s">
        <v>9</v>
      </c>
      <c r="L87" s="4"/>
      <c r="M87" s="15">
        <f>IF(B87="","",IF(G87="x",1,IF(F87="x",2,IF(AND(D87="",E87="x"),3,IF(E87="x",4,IF(D87="x",5,IF(COUNTIF(D87:G87,"x")=0,6,"")))))))</f>
        <v>6</v>
      </c>
      <c r="N87" s="15">
        <f>_xlfn.IFNA(IF(B87="","",IF(COUNTIF($B$5:B87,B87)&gt;1,"",IF(MATCH("*"&amp;B87&amp;"*",Stock!B:B,0)&gt;0,1,""))),"")</f>
        <v>1</v>
      </c>
    </row>
    <row r="88" spans="2:14" x14ac:dyDescent="0.25">
      <c r="B88" s="2" t="s">
        <v>124</v>
      </c>
      <c r="C88" s="3" t="s">
        <v>125</v>
      </c>
      <c r="D88" s="2" t="s">
        <v>9</v>
      </c>
      <c r="E88" s="4" t="s">
        <v>9</v>
      </c>
      <c r="F88" s="4" t="s">
        <v>9</v>
      </c>
      <c r="G88" s="4" t="s">
        <v>9</v>
      </c>
      <c r="H88" s="2" t="s">
        <v>10</v>
      </c>
      <c r="I88" s="4" t="s">
        <v>9</v>
      </c>
      <c r="J88" s="4" t="s">
        <v>9</v>
      </c>
      <c r="K88" s="4" t="s">
        <v>9</v>
      </c>
      <c r="L88" s="4"/>
      <c r="M88" s="15">
        <f>IF(B88="","",IF(G88="x",1,IF(F88="x",2,IF(AND(D88="",E88="x"),3,IF(E88="x",4,IF(D88="x",5,IF(COUNTIF(D88:G88,"x")=0,6,"")))))))</f>
        <v>6</v>
      </c>
      <c r="N88" s="15">
        <f>_xlfn.IFNA(IF(B88="","",IF(COUNTIF($B$5:B88,B88)&gt;1,"",IF(MATCH("*"&amp;B88&amp;"*",Stock!B:B,0)&gt;0,1,""))),"")</f>
        <v>1</v>
      </c>
    </row>
    <row r="89" spans="2:14" x14ac:dyDescent="0.25">
      <c r="B89" s="2" t="s">
        <v>140</v>
      </c>
      <c r="C89" s="3" t="s">
        <v>141</v>
      </c>
      <c r="D89" s="2" t="s">
        <v>9</v>
      </c>
      <c r="E89" s="4" t="s">
        <v>9</v>
      </c>
      <c r="F89" s="4" t="s">
        <v>9</v>
      </c>
      <c r="G89" s="4" t="s">
        <v>9</v>
      </c>
      <c r="H89" s="2" t="s">
        <v>10</v>
      </c>
      <c r="I89" s="4" t="s">
        <v>9</v>
      </c>
      <c r="J89" s="4" t="s">
        <v>9</v>
      </c>
      <c r="K89" s="4" t="s">
        <v>9</v>
      </c>
      <c r="L89" s="4"/>
      <c r="M89" s="15">
        <f>IF(B89="","",IF(G89="x",1,IF(F89="x",2,IF(AND(D89="",E89="x"),3,IF(E89="x",4,IF(D89="x",5,IF(COUNTIF(D89:G89,"x")=0,6,"")))))))</f>
        <v>6</v>
      </c>
      <c r="N89" s="15">
        <f>_xlfn.IFNA(IF(B89="","",IF(COUNTIF($B$5:B89,B89)&gt;1,"",IF(MATCH("*"&amp;B89&amp;"*",Stock!B:B,0)&gt;0,1,""))),"")</f>
        <v>1</v>
      </c>
    </row>
    <row r="90" spans="2:14" x14ac:dyDescent="0.25">
      <c r="B90" s="2" t="s">
        <v>262</v>
      </c>
      <c r="C90" s="3" t="s">
        <v>263</v>
      </c>
      <c r="D90" s="2" t="s">
        <v>9</v>
      </c>
      <c r="E90" s="4" t="s">
        <v>9</v>
      </c>
      <c r="F90" s="4" t="s">
        <v>9</v>
      </c>
      <c r="G90" s="4" t="s">
        <v>9</v>
      </c>
      <c r="H90" s="2" t="s">
        <v>10</v>
      </c>
      <c r="I90" s="4" t="s">
        <v>9</v>
      </c>
      <c r="J90" s="4" t="s">
        <v>9</v>
      </c>
      <c r="K90" s="4" t="s">
        <v>9</v>
      </c>
      <c r="L90" s="4"/>
      <c r="M90" s="15">
        <f>IF(B90="","",IF(G90="x",1,IF(F90="x",2,IF(AND(D90="",E90="x"),3,IF(E90="x",4,IF(D90="x",5,IF(COUNTIF(D90:G90,"x")=0,6,"")))))))</f>
        <v>6</v>
      </c>
      <c r="N90" s="15" t="str">
        <f>_xlfn.IFNA(IF(B90="","",IF(COUNTIF($B$5:B90,B90)&gt;1,"",IF(MATCH("*"&amp;B90&amp;"*",Stock!B:B,0)&gt;0,1,""))),"")</f>
        <v/>
      </c>
    </row>
    <row r="91" spans="2:14" x14ac:dyDescent="0.25">
      <c r="B91" s="2" t="s">
        <v>163</v>
      </c>
      <c r="C91" s="3" t="s">
        <v>164</v>
      </c>
      <c r="D91" s="2" t="s">
        <v>9</v>
      </c>
      <c r="E91" s="4" t="s">
        <v>9</v>
      </c>
      <c r="F91" s="4" t="s">
        <v>9</v>
      </c>
      <c r="G91" s="4" t="s">
        <v>9</v>
      </c>
      <c r="H91" s="2" t="s">
        <v>10</v>
      </c>
      <c r="I91" s="4" t="s">
        <v>9</v>
      </c>
      <c r="J91" s="4" t="s">
        <v>9</v>
      </c>
      <c r="K91" s="4" t="s">
        <v>9</v>
      </c>
      <c r="L91" s="4"/>
      <c r="M91" s="15">
        <f>IF(B91="","",IF(G91="x",1,IF(F91="x",2,IF(AND(D91="",E91="x"),3,IF(E91="x",4,IF(D91="x",5,IF(COUNTIF(D91:G91,"x")=0,6,"")))))))</f>
        <v>6</v>
      </c>
      <c r="N91" s="15">
        <f>_xlfn.IFNA(IF(B91="","",IF(COUNTIF($B$5:B91,B91)&gt;1,"",IF(MATCH("*"&amp;B91&amp;"*",Stock!B:B,0)&gt;0,1,""))),"")</f>
        <v>1</v>
      </c>
    </row>
    <row r="92" spans="2:14" x14ac:dyDescent="0.25">
      <c r="B92" s="2" t="s">
        <v>165</v>
      </c>
      <c r="C92" s="3" t="s">
        <v>166</v>
      </c>
      <c r="D92" s="2" t="s">
        <v>9</v>
      </c>
      <c r="E92" s="4" t="s">
        <v>9</v>
      </c>
      <c r="F92" s="4" t="s">
        <v>9</v>
      </c>
      <c r="G92" s="4" t="s">
        <v>9</v>
      </c>
      <c r="H92" s="2" t="s">
        <v>10</v>
      </c>
      <c r="I92" s="4" t="s">
        <v>9</v>
      </c>
      <c r="J92" s="4" t="s">
        <v>9</v>
      </c>
      <c r="K92" s="4" t="s">
        <v>9</v>
      </c>
      <c r="L92" s="4"/>
      <c r="M92" s="15">
        <f>IF(B92="","",IF(G92="x",1,IF(F92="x",2,IF(AND(D92="",E92="x"),3,IF(E92="x",4,IF(D92="x",5,IF(COUNTIF(D92:G92,"x")=0,6,"")))))))</f>
        <v>6</v>
      </c>
      <c r="N92" s="15">
        <f>_xlfn.IFNA(IF(B92="","",IF(COUNTIF($B$5:B92,B92)&gt;1,"",IF(MATCH("*"&amp;B92&amp;"*",Stock!B:B,0)&gt;0,1,""))),"")</f>
        <v>1</v>
      </c>
    </row>
    <row r="93" spans="2:14" x14ac:dyDescent="0.25">
      <c r="B93" s="2" t="s">
        <v>177</v>
      </c>
      <c r="C93" s="3" t="s">
        <v>178</v>
      </c>
      <c r="D93" s="2" t="s">
        <v>9</v>
      </c>
      <c r="E93" s="4" t="s">
        <v>9</v>
      </c>
      <c r="F93" s="4" t="s">
        <v>9</v>
      </c>
      <c r="G93" s="4" t="s">
        <v>9</v>
      </c>
      <c r="H93" s="2" t="s">
        <v>10</v>
      </c>
      <c r="I93" s="4" t="s">
        <v>10</v>
      </c>
      <c r="J93" s="4" t="s">
        <v>9</v>
      </c>
      <c r="K93" s="4" t="s">
        <v>9</v>
      </c>
      <c r="L93" s="4"/>
      <c r="M93" s="15">
        <f>IF(B93="","",IF(G93="x",1,IF(F93="x",2,IF(AND(D93="",E93="x"),3,IF(E93="x",4,IF(D93="x",5,IF(COUNTIF(D93:G93,"x")=0,6,"")))))))</f>
        <v>6</v>
      </c>
      <c r="N93" s="15">
        <f>_xlfn.IFNA(IF(B93="","",IF(COUNTIF($B$5:B93,B93)&gt;1,"",IF(MATCH("*"&amp;B93&amp;"*",Stock!B:B,0)&gt;0,1,""))),"")</f>
        <v>1</v>
      </c>
    </row>
    <row r="94" spans="2:14" x14ac:dyDescent="0.25">
      <c r="B94" s="2" t="s">
        <v>179</v>
      </c>
      <c r="C94" s="3" t="s">
        <v>180</v>
      </c>
      <c r="D94" s="2" t="s">
        <v>9</v>
      </c>
      <c r="E94" s="4" t="s">
        <v>9</v>
      </c>
      <c r="F94" s="4" t="s">
        <v>9</v>
      </c>
      <c r="G94" s="6" t="s">
        <v>9</v>
      </c>
      <c r="H94" s="2" t="s">
        <v>10</v>
      </c>
      <c r="I94" s="4" t="s">
        <v>10</v>
      </c>
      <c r="J94" s="4" t="s">
        <v>9</v>
      </c>
      <c r="K94" s="4" t="s">
        <v>9</v>
      </c>
      <c r="L94" s="4"/>
      <c r="M94" s="15">
        <f>IF(B94="","",IF(G94="x",1,IF(F94="x",2,IF(AND(D94="",E94="x"),3,IF(E94="x",4,IF(D94="x",5,IF(COUNTIF(D94:G94,"x")=0,6,"")))))))</f>
        <v>6</v>
      </c>
      <c r="N94" s="15">
        <f>_xlfn.IFNA(IF(B94="","",IF(COUNTIF($B$5:B94,B94)&gt;1,"",IF(MATCH("*"&amp;B94&amp;"*",Stock!B:B,0)&gt;0,1,""))),"")</f>
        <v>1</v>
      </c>
    </row>
    <row r="95" spans="2:14" x14ac:dyDescent="0.25">
      <c r="B95" s="2" t="s">
        <v>265</v>
      </c>
      <c r="C95" s="3" t="s">
        <v>266</v>
      </c>
      <c r="D95" s="2" t="s">
        <v>9</v>
      </c>
      <c r="E95" s="4" t="s">
        <v>9</v>
      </c>
      <c r="F95" s="4" t="s">
        <v>9</v>
      </c>
      <c r="G95" s="4" t="s">
        <v>9</v>
      </c>
      <c r="H95" s="2" t="s">
        <v>10</v>
      </c>
      <c r="I95" s="4" t="s">
        <v>9</v>
      </c>
      <c r="J95" s="4" t="s">
        <v>9</v>
      </c>
      <c r="K95" s="4" t="s">
        <v>9</v>
      </c>
      <c r="L95" s="4"/>
      <c r="M95" s="15">
        <f>IF(B95="","",IF(G95="x",1,IF(F95="x",2,IF(AND(D95="",E95="x"),3,IF(E95="x",4,IF(D95="x",5,IF(COUNTIF(D95:G95,"x")=0,6,"")))))))</f>
        <v>6</v>
      </c>
      <c r="N95" s="15" t="str">
        <f>_xlfn.IFNA(IF(B95="","",IF(COUNTIF($B$5:B95,B95)&gt;1,"",IF(MATCH("*"&amp;B95&amp;"*",Stock!B:B,0)&gt;0,1,""))),"")</f>
        <v/>
      </c>
    </row>
    <row r="96" spans="2:14" x14ac:dyDescent="0.25">
      <c r="B96" s="2" t="s">
        <v>267</v>
      </c>
      <c r="C96" s="3" t="s">
        <v>268</v>
      </c>
      <c r="D96" s="2" t="s">
        <v>9</v>
      </c>
      <c r="E96" s="4" t="s">
        <v>9</v>
      </c>
      <c r="F96" s="4" t="s">
        <v>9</v>
      </c>
      <c r="G96" s="4" t="s">
        <v>9</v>
      </c>
      <c r="H96" s="2" t="s">
        <v>10</v>
      </c>
      <c r="I96" s="4" t="s">
        <v>9</v>
      </c>
      <c r="J96" s="4" t="s">
        <v>9</v>
      </c>
      <c r="K96" s="4" t="s">
        <v>9</v>
      </c>
      <c r="L96" s="4"/>
      <c r="M96" s="15">
        <f>IF(B96="","",IF(G96="x",1,IF(F96="x",2,IF(AND(D96="",E96="x"),3,IF(E96="x",4,IF(D96="x",5,IF(COUNTIF(D96:G96,"x")=0,6,"")))))))</f>
        <v>6</v>
      </c>
      <c r="N96" s="15" t="str">
        <f>_xlfn.IFNA(IF(B96="","",IF(COUNTIF($B$5:B96,B96)&gt;1,"",IF(MATCH("*"&amp;B96&amp;"*",Stock!B:B,0)&gt;0,1,""))),"")</f>
        <v/>
      </c>
    </row>
    <row r="97" spans="2:14" x14ac:dyDescent="0.25">
      <c r="B97" s="2" t="s">
        <v>269</v>
      </c>
      <c r="C97" s="3" t="s">
        <v>270</v>
      </c>
      <c r="D97" s="2" t="s">
        <v>9</v>
      </c>
      <c r="E97" s="4" t="s">
        <v>9</v>
      </c>
      <c r="F97" s="4" t="s">
        <v>9</v>
      </c>
      <c r="G97" s="4" t="s">
        <v>9</v>
      </c>
      <c r="H97" s="2" t="s">
        <v>10</v>
      </c>
      <c r="I97" s="4" t="s">
        <v>9</v>
      </c>
      <c r="J97" s="4" t="s">
        <v>9</v>
      </c>
      <c r="K97" s="4" t="s">
        <v>9</v>
      </c>
      <c r="L97" s="4"/>
      <c r="M97" s="15">
        <f>IF(B97="","",IF(G97="x",1,IF(F97="x",2,IF(AND(D97="",E97="x"),3,IF(E97="x",4,IF(D97="x",5,IF(COUNTIF(D97:G97,"x")=0,6,"")))))))</f>
        <v>6</v>
      </c>
      <c r="N97" s="15" t="str">
        <f>_xlfn.IFNA(IF(B97="","",IF(COUNTIF($B$5:B97,B97)&gt;1,"",IF(MATCH("*"&amp;B97&amp;"*",Stock!B:B,0)&gt;0,1,""))),"")</f>
        <v/>
      </c>
    </row>
    <row r="98" spans="2:14" x14ac:dyDescent="0.25">
      <c r="B98" s="2"/>
      <c r="C98" s="3"/>
      <c r="D98" s="2"/>
      <c r="E98" s="4"/>
      <c r="F98" s="4"/>
      <c r="G98" s="4"/>
      <c r="H98" s="2"/>
      <c r="I98" s="4"/>
      <c r="J98" s="4"/>
      <c r="K98" s="4"/>
      <c r="L98" s="4"/>
      <c r="M98" s="15" t="str">
        <f>IF(B98="","",IF(G98="x",1,IF(F98="x",2,IF(AND(D98="",E98="x"),3,IF(E98="x",4,IF(D98="x",5,IF(COUNTIF(D98:G98,"x")=0,6,"")))))))</f>
        <v/>
      </c>
      <c r="N98" s="15" t="str">
        <f>_xlfn.IFNA(IF(B98="","",IF(COUNTIF($B$5:B98,B98)&gt;1,"",IF(MATCH("*"&amp;B98&amp;"*",Stock!B:B,0)&gt;0,1,""))),"")</f>
        <v/>
      </c>
    </row>
    <row r="99" spans="2:14" x14ac:dyDescent="0.25">
      <c r="B99" s="2"/>
      <c r="C99" s="3"/>
      <c r="D99" s="2"/>
      <c r="E99" s="4"/>
      <c r="F99" s="4"/>
      <c r="G99" s="4"/>
      <c r="H99" s="2"/>
      <c r="I99" s="4"/>
      <c r="J99" s="4"/>
      <c r="K99" s="4"/>
      <c r="L99" s="4"/>
      <c r="M99" s="15" t="str">
        <f>IF(B99="","",IF(G99="x",1,IF(F99="x",2,IF(AND(D99="",E99="x"),3,IF(E99="x",4,IF(D99="x",5,IF(COUNTIF(D99:G99,"x")=0,6,"")))))))</f>
        <v/>
      </c>
      <c r="N99" s="15" t="str">
        <f>_xlfn.IFNA(IF(B99="","",IF(COUNTIF($B$5:B99,B99)&gt;1,"",IF(MATCH("*"&amp;B99&amp;"*",Stock!B:B,0)&gt;0,1,""))),"")</f>
        <v/>
      </c>
    </row>
    <row r="100" spans="2:14" x14ac:dyDescent="0.25">
      <c r="B100" s="2"/>
      <c r="C100" s="3"/>
      <c r="D100" s="2"/>
      <c r="E100" s="4"/>
      <c r="F100" s="4"/>
      <c r="G100" s="4"/>
      <c r="H100" s="2"/>
      <c r="I100" s="4"/>
      <c r="J100" s="4"/>
      <c r="K100" s="4"/>
      <c r="L100" s="4"/>
      <c r="M100" s="15" t="str">
        <f>IF(B100="","",IF(G100="x",1,IF(F100="x",2,IF(AND(D100="",E100="x"),3,IF(E100="x",4,IF(D100="x",5,IF(COUNTIF(D100:G100,"x")=0,6,"")))))))</f>
        <v/>
      </c>
      <c r="N100" s="15" t="str">
        <f>_xlfn.IFNA(IF(B100="","",IF(COUNTIF($B$5:B100,B100)&gt;1,"",IF(MATCH("*"&amp;B100&amp;"*",Stock!B:B,0)&gt;0,1,""))),"")</f>
        <v/>
      </c>
    </row>
    <row r="101" spans="2:14" x14ac:dyDescent="0.25">
      <c r="B101" s="2"/>
      <c r="C101" s="3"/>
      <c r="D101" s="2"/>
      <c r="E101" s="4"/>
      <c r="F101" s="4"/>
      <c r="G101" s="6"/>
      <c r="H101" s="2"/>
      <c r="I101" s="4"/>
      <c r="J101" s="4"/>
      <c r="K101" s="4"/>
      <c r="L101" s="4"/>
      <c r="M101" s="15" t="str">
        <f>IF(B101="","",IF(G101="x",1,IF(F101="x",2,IF(AND(D101="",E101="x"),3,IF(E101="x",4,IF(D101="x",5,IF(COUNTIF(D101:G101,"x")=0,6,"")))))))</f>
        <v/>
      </c>
      <c r="N101" s="15" t="str">
        <f>_xlfn.IFNA(IF(B101="","",IF(COUNTIF($B$5:B101,B101)&gt;1,"",IF(MATCH("*"&amp;B101&amp;"*",Stock!B:B,0)&gt;0,1,""))),"")</f>
        <v/>
      </c>
    </row>
    <row r="102" spans="2:14" x14ac:dyDescent="0.25">
      <c r="B102" s="2"/>
      <c r="C102" s="3"/>
      <c r="D102" s="2"/>
      <c r="E102" s="4"/>
      <c r="F102" s="4"/>
      <c r="G102" s="4"/>
      <c r="H102" s="2"/>
      <c r="I102" s="4"/>
      <c r="J102" s="4"/>
      <c r="K102" s="4"/>
      <c r="L102" s="4"/>
      <c r="M102" s="15" t="str">
        <f>IF(B102="","",IF(G102="x",1,IF(F102="x",2,IF(AND(D102="",E102="x"),3,IF(E102="x",4,IF(D102="x",5,IF(COUNTIF(D102:G102,"x")=0,6,"")))))))</f>
        <v/>
      </c>
      <c r="N102" s="15" t="str">
        <f>_xlfn.IFNA(IF(B102="","",IF(COUNTIF($B$5:B102,B102)&gt;1,"",IF(MATCH("*"&amp;B102&amp;"*",Stock!B:B,0)&gt;0,1,""))),"")</f>
        <v/>
      </c>
    </row>
    <row r="103" spans="2:14" x14ac:dyDescent="0.25">
      <c r="B103" s="2"/>
      <c r="C103" s="3"/>
      <c r="D103" s="2"/>
      <c r="E103" s="4"/>
      <c r="F103" s="4"/>
      <c r="G103" s="4"/>
      <c r="H103" s="2"/>
      <c r="I103" s="4"/>
      <c r="J103" s="4"/>
      <c r="K103" s="4"/>
      <c r="L103" s="4"/>
      <c r="M103" s="15" t="str">
        <f>IF(B103="","",IF(G103="x",1,IF(F103="x",2,IF(AND(D103="",E103="x"),3,IF(E103="x",4,IF(D103="x",5,IF(COUNTIF(D103:G103,"x")=0,6,"")))))))</f>
        <v/>
      </c>
      <c r="N103" s="15" t="str">
        <f>_xlfn.IFNA(IF(B103="","",IF(COUNTIF($B$5:B103,B103)&gt;1,"",IF(MATCH("*"&amp;B103&amp;"*",Stock!B:B,0)&gt;0,1,""))),"")</f>
        <v/>
      </c>
    </row>
    <row r="104" spans="2:14" x14ac:dyDescent="0.25">
      <c r="B104" s="2"/>
      <c r="C104" s="3"/>
      <c r="D104" s="2"/>
      <c r="E104" s="4"/>
      <c r="F104" s="4"/>
      <c r="G104" s="4"/>
      <c r="H104" s="2"/>
      <c r="I104" s="4"/>
      <c r="J104" s="4"/>
      <c r="K104" s="4"/>
      <c r="L104" s="4"/>
      <c r="M104" s="15" t="str">
        <f>IF(B104="","",IF(G104="x",1,IF(F104="x",2,IF(AND(D104="",E104="x"),3,IF(E104="x",4,IF(D104="x",5,IF(COUNTIF(D104:G104,"x")=0,6,"")))))))</f>
        <v/>
      </c>
      <c r="N104" s="15" t="str">
        <f>_xlfn.IFNA(IF(B104="","",IF(COUNTIF($B$5:B104,B104)&gt;1,"",IF(MATCH("*"&amp;B104&amp;"*",Stock!B:B,0)&gt;0,1,""))),"")</f>
        <v/>
      </c>
    </row>
    <row r="105" spans="2:14" x14ac:dyDescent="0.25">
      <c r="B105" s="2"/>
      <c r="C105" s="3"/>
      <c r="D105" s="2"/>
      <c r="E105" s="4"/>
      <c r="F105" s="4"/>
      <c r="G105" s="4"/>
      <c r="H105" s="2"/>
      <c r="I105" s="4"/>
      <c r="J105" s="4"/>
      <c r="K105" s="4"/>
      <c r="L105" s="4"/>
      <c r="M105" s="15" t="str">
        <f>IF(B105="","",IF(G105="x",1,IF(F105="x",2,IF(AND(D105="",E105="x"),3,IF(E105="x",4,IF(D105="x",5,IF(COUNTIF(D105:G105,"x")=0,6,"")))))))</f>
        <v/>
      </c>
      <c r="N105" s="15" t="str">
        <f>_xlfn.IFNA(IF(B105="","",IF(COUNTIF($B$5:B105,B105)&gt;1,"",IF(MATCH("*"&amp;B105&amp;"*",Stock!B:B,0)&gt;0,1,""))),"")</f>
        <v/>
      </c>
    </row>
    <row r="106" spans="2:14" x14ac:dyDescent="0.25">
      <c r="B106" s="2"/>
      <c r="C106" s="3"/>
      <c r="D106" s="2"/>
      <c r="E106" s="4"/>
      <c r="F106" s="4"/>
      <c r="G106" s="4"/>
      <c r="H106" s="2"/>
      <c r="I106" s="4"/>
      <c r="J106" s="4"/>
      <c r="K106" s="4"/>
      <c r="L106" s="4"/>
      <c r="M106" s="15" t="str">
        <f>IF(B106="","",IF(G106="x",1,IF(F106="x",2,IF(AND(D106="",E106="x"),3,IF(E106="x",4,IF(D106="x",5,IF(COUNTIF(D106:G106,"x")=0,6,"")))))))</f>
        <v/>
      </c>
      <c r="N106" s="15" t="str">
        <f>_xlfn.IFNA(IF(B106="","",IF(COUNTIF($B$5:B106,B106)&gt;1,"",IF(MATCH("*"&amp;B106&amp;"*",Stock!B:B,0)&gt;0,1,""))),"")</f>
        <v/>
      </c>
    </row>
    <row r="107" spans="2:14" x14ac:dyDescent="0.25">
      <c r="B107" s="2"/>
      <c r="C107" s="3"/>
      <c r="D107" s="2"/>
      <c r="E107" s="4"/>
      <c r="F107" s="4"/>
      <c r="G107" s="4"/>
      <c r="H107" s="2"/>
      <c r="I107" s="4"/>
      <c r="J107" s="4"/>
      <c r="K107" s="4"/>
      <c r="L107" s="4"/>
      <c r="M107" s="15" t="str">
        <f>IF(B107="","",IF(G107="x",1,IF(F107="x",2,IF(AND(D107="",E107="x"),3,IF(E107="x",4,IF(D107="x",5,IF(COUNTIF(D107:G107,"x")=0,6,"")))))))</f>
        <v/>
      </c>
      <c r="N107" s="15" t="str">
        <f>_xlfn.IFNA(IF(B107="","",IF(COUNTIF($B$5:B107,B107)&gt;1,"",IF(MATCH("*"&amp;B107&amp;"*",Stock!B:B,0)&gt;0,1,""))),"")</f>
        <v/>
      </c>
    </row>
    <row r="108" spans="2:14" x14ac:dyDescent="0.25">
      <c r="B108" s="2"/>
      <c r="C108" s="3"/>
      <c r="D108" s="2"/>
      <c r="E108" s="4"/>
      <c r="F108" s="4"/>
      <c r="G108" s="4"/>
      <c r="H108" s="2"/>
      <c r="I108" s="4"/>
      <c r="J108" s="4"/>
      <c r="K108" s="4"/>
      <c r="L108" s="4"/>
      <c r="M108" s="15" t="str">
        <f>IF(B108="","",IF(G108="x",1,IF(F108="x",2,IF(AND(D108="",E108="x"),3,IF(E108="x",4,IF(D108="x",5,IF(COUNTIF(D108:G108,"x")=0,6,"")))))))</f>
        <v/>
      </c>
      <c r="N108" s="15" t="str">
        <f>_xlfn.IFNA(IF(B108="","",IF(COUNTIF($B$5:B108,B108)&gt;1,"",IF(MATCH("*"&amp;B108&amp;"*",Stock!B:B,0)&gt;0,1,""))),"")</f>
        <v/>
      </c>
    </row>
    <row r="109" spans="2:14" x14ac:dyDescent="0.25">
      <c r="B109" s="2"/>
      <c r="C109" s="3"/>
      <c r="D109" s="2"/>
      <c r="E109" s="4"/>
      <c r="F109" s="4"/>
      <c r="G109" s="4"/>
      <c r="H109" s="2"/>
      <c r="I109" s="4"/>
      <c r="J109" s="4"/>
      <c r="K109" s="4"/>
      <c r="L109" s="4"/>
      <c r="M109" s="15" t="str">
        <f>IF(B109="","",IF(G109="x",1,IF(F109="x",2,IF(AND(D109="",E109="x"),3,IF(E109="x",4,IF(D109="x",5,IF(COUNTIF(D109:G109,"x")=0,6,"")))))))</f>
        <v/>
      </c>
      <c r="N109" s="15" t="str">
        <f>_xlfn.IFNA(IF(B109="","",IF(COUNTIF($B$5:B109,B109)&gt;1,"",IF(MATCH("*"&amp;B109&amp;"*",Stock!B:B,0)&gt;0,1,""))),"")</f>
        <v/>
      </c>
    </row>
    <row r="110" spans="2:14" x14ac:dyDescent="0.25">
      <c r="B110" s="2"/>
      <c r="C110" s="3"/>
      <c r="D110" s="2"/>
      <c r="E110" s="4"/>
      <c r="F110" s="4"/>
      <c r="G110" s="4"/>
      <c r="H110" s="2"/>
      <c r="I110" s="4"/>
      <c r="J110" s="4"/>
      <c r="K110" s="4"/>
      <c r="L110" s="4"/>
      <c r="M110" s="15" t="str">
        <f>IF(B110="","",IF(G110="x",1,IF(F110="x",2,IF(AND(D110="",E110="x"),3,IF(E110="x",4,IF(D110="x",5,IF(COUNTIF(D110:G110,"x")=0,6,"")))))))</f>
        <v/>
      </c>
      <c r="N110" s="15" t="str">
        <f>_xlfn.IFNA(IF(B110="","",IF(COUNTIF($B$5:B110,B110)&gt;1,"",IF(MATCH("*"&amp;B110&amp;"*",Stock!B:B,0)&gt;0,1,""))),"")</f>
        <v/>
      </c>
    </row>
    <row r="111" spans="2:14" x14ac:dyDescent="0.25">
      <c r="B111" s="2"/>
      <c r="C111" s="3"/>
      <c r="D111" s="2"/>
      <c r="E111" s="4"/>
      <c r="F111" s="4"/>
      <c r="G111" s="4"/>
      <c r="H111" s="2"/>
      <c r="I111" s="4"/>
      <c r="J111" s="4"/>
      <c r="K111" s="4"/>
      <c r="L111" s="4"/>
      <c r="M111" s="15" t="str">
        <f>IF(B111="","",IF(G111="x",1,IF(F111="x",2,IF(AND(D111="",E111="x"),3,IF(E111="x",4,IF(D111="x",5,IF(COUNTIF(D111:G111,"x")=0,6,"")))))))</f>
        <v/>
      </c>
      <c r="N111" s="15" t="str">
        <f>_xlfn.IFNA(IF(B111="","",IF(COUNTIF($B$5:B111,B111)&gt;1,"",IF(MATCH("*"&amp;B111&amp;"*",Stock!B:B,0)&gt;0,1,""))),"")</f>
        <v/>
      </c>
    </row>
    <row r="112" spans="2:14" x14ac:dyDescent="0.25">
      <c r="B112" s="2"/>
      <c r="C112" s="3"/>
      <c r="D112" s="2"/>
      <c r="E112" s="4"/>
      <c r="F112" s="4"/>
      <c r="G112" s="4"/>
      <c r="H112" s="2"/>
      <c r="I112" s="4"/>
      <c r="J112" s="4"/>
      <c r="K112" s="4"/>
      <c r="L112" s="4"/>
      <c r="M112" s="15" t="str">
        <f>IF(B112="","",IF(G112="x",1,IF(F112="x",2,IF(AND(D112="",E112="x"),3,IF(E112="x",4,IF(D112="x",5,IF(COUNTIF(D112:G112,"x")=0,6,"")))))))</f>
        <v/>
      </c>
      <c r="N112" s="15" t="str">
        <f>_xlfn.IFNA(IF(B112="","",IF(COUNTIF($B$5:B112,B112)&gt;1,"",IF(MATCH("*"&amp;B112&amp;"*",Stock!B:B,0)&gt;0,1,""))),"")</f>
        <v/>
      </c>
    </row>
    <row r="113" spans="2:14" x14ac:dyDescent="0.25">
      <c r="B113" s="2"/>
      <c r="C113" s="3"/>
      <c r="D113" s="2"/>
      <c r="E113" s="4"/>
      <c r="F113" s="4"/>
      <c r="G113" s="4"/>
      <c r="H113" s="2"/>
      <c r="I113" s="4"/>
      <c r="J113" s="4"/>
      <c r="K113" s="4"/>
      <c r="L113" s="4"/>
      <c r="M113" s="15" t="str">
        <f>IF(B113="","",IF(G113="x",1,IF(F113="x",2,IF(AND(D113="",E113="x"),3,IF(E113="x",4,IF(D113="x",5,IF(COUNTIF(D113:G113,"x")=0,6,"")))))))</f>
        <v/>
      </c>
      <c r="N113" s="15" t="str">
        <f>_xlfn.IFNA(IF(B113="","",IF(COUNTIF($B$5:B113,B113)&gt;1,"",IF(MATCH("*"&amp;B113&amp;"*",Stock!B:B,0)&gt;0,1,""))),"")</f>
        <v/>
      </c>
    </row>
    <row r="114" spans="2:14" x14ac:dyDescent="0.25">
      <c r="B114" s="2"/>
      <c r="C114" s="3"/>
      <c r="D114" s="2"/>
      <c r="E114" s="4"/>
      <c r="F114" s="4"/>
      <c r="G114" s="4"/>
      <c r="H114" s="2"/>
      <c r="I114" s="4"/>
      <c r="J114" s="4"/>
      <c r="K114" s="4"/>
      <c r="L114" s="4"/>
      <c r="M114" s="15" t="str">
        <f>IF(B114="","",IF(G114="x",1,IF(F114="x",2,IF(AND(D114="",E114="x"),3,IF(E114="x",4,IF(D114="x",5,IF(COUNTIF(D114:G114,"x")=0,6,"")))))))</f>
        <v/>
      </c>
      <c r="N114" s="15" t="str">
        <f>_xlfn.IFNA(IF(B114="","",IF(COUNTIF($B$5:B114,B114)&gt;1,"",IF(MATCH("*"&amp;B114&amp;"*",Stock!B:B,0)&gt;0,1,""))),"")</f>
        <v/>
      </c>
    </row>
    <row r="115" spans="2:14" x14ac:dyDescent="0.25">
      <c r="B115" s="2"/>
      <c r="C115" s="3"/>
      <c r="D115" s="2"/>
      <c r="E115" s="4"/>
      <c r="F115" s="4"/>
      <c r="G115" s="4"/>
      <c r="H115" s="2"/>
      <c r="I115" s="4"/>
      <c r="J115" s="4"/>
      <c r="K115" s="4"/>
      <c r="L115" s="4"/>
      <c r="M115" s="15" t="str">
        <f>IF(B115="","",IF(G115="x",1,IF(F115="x",2,IF(AND(D115="",E115="x"),3,IF(E115="x",4,IF(D115="x",5,IF(COUNTIF(D115:G115,"x")=0,6,"")))))))</f>
        <v/>
      </c>
      <c r="N115" s="15" t="str">
        <f>_xlfn.IFNA(IF(B115="","",IF(COUNTIF($B$5:B115,B115)&gt;1,"",IF(MATCH("*"&amp;B115&amp;"*",Stock!B:B,0)&gt;0,1,""))),"")</f>
        <v/>
      </c>
    </row>
    <row r="116" spans="2:14" x14ac:dyDescent="0.25">
      <c r="B116" s="2"/>
      <c r="C116" s="3"/>
      <c r="D116" s="2"/>
      <c r="E116" s="4"/>
      <c r="F116" s="4"/>
      <c r="G116" s="4"/>
      <c r="H116" s="2"/>
      <c r="I116" s="4"/>
      <c r="J116" s="4"/>
      <c r="K116" s="4"/>
      <c r="L116" s="4"/>
      <c r="M116" s="15" t="str">
        <f>IF(B116="","",IF(G116="x",1,IF(F116="x",2,IF(AND(D116="",E116="x"),3,IF(E116="x",4,IF(D116="x",5,IF(COUNTIF(D116:G116,"x")=0,6,"")))))))</f>
        <v/>
      </c>
      <c r="N116" s="15" t="str">
        <f>_xlfn.IFNA(IF(B116="","",IF(COUNTIF($B$5:B116,B116)&gt;1,"",IF(MATCH("*"&amp;B116&amp;"*",Stock!B:B,0)&gt;0,1,""))),"")</f>
        <v/>
      </c>
    </row>
    <row r="117" spans="2:14" x14ac:dyDescent="0.25">
      <c r="B117" s="2"/>
      <c r="C117" s="3"/>
      <c r="D117" s="2"/>
      <c r="E117" s="4"/>
      <c r="F117" s="4"/>
      <c r="G117" s="4"/>
      <c r="H117" s="2"/>
      <c r="I117" s="4"/>
      <c r="J117" s="4"/>
      <c r="K117" s="4"/>
      <c r="L117" s="4"/>
      <c r="M117" s="15" t="str">
        <f>IF(B117="","",IF(G117="x",1,IF(F117="x",2,IF(AND(D117="",E117="x"),3,IF(E117="x",4,IF(D117="x",5,IF(COUNTIF(D117:G117,"x")=0,6,"")))))))</f>
        <v/>
      </c>
      <c r="N117" s="15" t="str">
        <f>_xlfn.IFNA(IF(B117="","",IF(COUNTIF($B$5:B117,B117)&gt;1,"",IF(MATCH("*"&amp;B117&amp;"*",Stock!B:B,0)&gt;0,1,""))),"")</f>
        <v/>
      </c>
    </row>
    <row r="118" spans="2:14" x14ac:dyDescent="0.25">
      <c r="B118" s="2"/>
      <c r="C118" s="3"/>
      <c r="D118" s="2"/>
      <c r="E118" s="4"/>
      <c r="F118" s="4"/>
      <c r="G118" s="4"/>
      <c r="H118" s="2"/>
      <c r="I118" s="4"/>
      <c r="J118" s="4"/>
      <c r="K118" s="4"/>
      <c r="L118" s="4"/>
      <c r="M118" s="15" t="str">
        <f>IF(B118="","",IF(G118="x",1,IF(F118="x",2,IF(AND(D118="",E118="x"),3,IF(E118="x",4,IF(D118="x",5,IF(COUNTIF(D118:G118,"x")=0,6,"")))))))</f>
        <v/>
      </c>
      <c r="N118" s="15" t="str">
        <f>_xlfn.IFNA(IF(B118="","",IF(COUNTIF($B$5:B118,B118)&gt;1,"",IF(MATCH("*"&amp;B118&amp;"*",Stock!B:B,0)&gt;0,1,""))),"")</f>
        <v/>
      </c>
    </row>
    <row r="119" spans="2:14" x14ac:dyDescent="0.25">
      <c r="B119" s="2"/>
      <c r="C119" s="3"/>
      <c r="D119" s="2"/>
      <c r="E119" s="4"/>
      <c r="F119" s="4"/>
      <c r="G119" s="4"/>
      <c r="H119" s="2"/>
      <c r="I119" s="4"/>
      <c r="J119" s="4"/>
      <c r="K119" s="4"/>
      <c r="L119" s="4"/>
      <c r="M119" s="15" t="str">
        <f>IF(B119="","",IF(G119="x",1,IF(F119="x",2,IF(AND(D119="",E119="x"),3,IF(E119="x",4,IF(D119="x",5,IF(COUNTIF(D119:G119,"x")=0,6,"")))))))</f>
        <v/>
      </c>
      <c r="N119" s="15" t="str">
        <f>_xlfn.IFNA(IF(B119="","",IF(COUNTIF($B$5:B119,B119)&gt;1,"",IF(MATCH("*"&amp;B119&amp;"*",Stock!B:B,0)&gt;0,1,""))),"")</f>
        <v/>
      </c>
    </row>
    <row r="120" spans="2:14" x14ac:dyDescent="0.25">
      <c r="B120" s="2"/>
      <c r="C120" s="3"/>
      <c r="D120" s="2"/>
      <c r="E120" s="4"/>
      <c r="F120" s="4"/>
      <c r="G120" s="4"/>
      <c r="H120" s="2"/>
      <c r="I120" s="4"/>
      <c r="J120" s="4"/>
      <c r="K120" s="4"/>
      <c r="L120" s="4"/>
      <c r="M120" s="15" t="str">
        <f>IF(B120="","",IF(G120="x",1,IF(F120="x",2,IF(AND(D120="",E120="x"),3,IF(E120="x",4,IF(D120="x",5,IF(COUNTIF(D120:G120,"x")=0,6,"")))))))</f>
        <v/>
      </c>
      <c r="N120" s="15" t="str">
        <f>_xlfn.IFNA(IF(B120="","",IF(COUNTIF($B$5:B120,B120)&gt;1,"",IF(MATCH("*"&amp;B120&amp;"*",Stock!B:B,0)&gt;0,1,""))),"")</f>
        <v/>
      </c>
    </row>
    <row r="121" spans="2:14" x14ac:dyDescent="0.25">
      <c r="B121" s="2"/>
      <c r="C121" s="3"/>
      <c r="D121" s="2"/>
      <c r="E121" s="4"/>
      <c r="F121" s="4"/>
      <c r="G121" s="4"/>
      <c r="H121" s="2"/>
      <c r="I121" s="4"/>
      <c r="J121" s="4"/>
      <c r="K121" s="4"/>
      <c r="L121" s="4"/>
      <c r="M121" s="15" t="str">
        <f>IF(B121="","",IF(G121="x",1,IF(F121="x",2,IF(AND(D121="",E121="x"),3,IF(E121="x",4,IF(D121="x",5,IF(COUNTIF(D121:G121,"x")=0,6,"")))))))</f>
        <v/>
      </c>
      <c r="N121" s="15" t="str">
        <f>_xlfn.IFNA(IF(B121="","",IF(COUNTIF($B$5:B121,B121)&gt;1,"",IF(MATCH("*"&amp;B121&amp;"*",Stock!B:B,0)&gt;0,1,""))),"")</f>
        <v/>
      </c>
    </row>
    <row r="122" spans="2:14" x14ac:dyDescent="0.25">
      <c r="B122" s="2"/>
      <c r="C122" s="3"/>
      <c r="D122" s="2"/>
      <c r="E122" s="4"/>
      <c r="F122" s="4"/>
      <c r="G122" s="4"/>
      <c r="H122" s="2"/>
      <c r="I122" s="4"/>
      <c r="J122" s="4"/>
      <c r="K122" s="4"/>
      <c r="L122" s="4"/>
      <c r="M122" s="15" t="str">
        <f>IF(B122="","",IF(G122="x",1,IF(F122="x",2,IF(AND(D122="",E122="x"),3,IF(E122="x",4,IF(D122="x",5,IF(COUNTIF(D122:G122,"x")=0,6,"")))))))</f>
        <v/>
      </c>
      <c r="N122" s="15" t="str">
        <f>_xlfn.IFNA(IF(B122="","",IF(COUNTIF($B$5:B122,B122)&gt;1,"",IF(MATCH("*"&amp;B122&amp;"*",Stock!B:B,0)&gt;0,1,""))),"")</f>
        <v/>
      </c>
    </row>
    <row r="123" spans="2:14" x14ac:dyDescent="0.25">
      <c r="B123" s="2"/>
      <c r="C123" s="3"/>
      <c r="D123" s="2"/>
      <c r="E123" s="4"/>
      <c r="F123" s="4"/>
      <c r="G123" s="4"/>
      <c r="H123" s="2"/>
      <c r="I123" s="4"/>
      <c r="J123" s="4"/>
      <c r="K123" s="4"/>
      <c r="L123" s="4"/>
      <c r="M123" s="15" t="str">
        <f>IF(B123="","",IF(G123="x",1,IF(F123="x",2,IF(AND(D123="",E123="x"),3,IF(E123="x",4,IF(D123="x",5,IF(COUNTIF(D123:G123,"x")=0,6,"")))))))</f>
        <v/>
      </c>
      <c r="N123" s="15" t="str">
        <f>_xlfn.IFNA(IF(B123="","",IF(COUNTIF($B$5:B123,B123)&gt;1,"",IF(MATCH("*"&amp;B123&amp;"*",Stock!B:B,0)&gt;0,1,""))),"")</f>
        <v/>
      </c>
    </row>
    <row r="124" spans="2:14" x14ac:dyDescent="0.25">
      <c r="B124" s="2"/>
      <c r="C124" s="3"/>
      <c r="D124" s="2"/>
      <c r="E124" s="4"/>
      <c r="F124" s="4"/>
      <c r="G124" s="4"/>
      <c r="H124" s="2"/>
      <c r="I124" s="4"/>
      <c r="J124" s="4"/>
      <c r="K124" s="4"/>
      <c r="L124" s="4"/>
      <c r="M124" s="15" t="str">
        <f>IF(B124="","",IF(G124="x",1,IF(F124="x",2,IF(AND(D124="",E124="x"),3,IF(E124="x",4,IF(D124="x",5,IF(COUNTIF(D124:G124,"x")=0,6,"")))))))</f>
        <v/>
      </c>
      <c r="N124" s="15" t="str">
        <f>_xlfn.IFNA(IF(B124="","",IF(COUNTIF($B$5:B124,B124)&gt;1,"",IF(MATCH("*"&amp;B124&amp;"*",Stock!B:B,0)&gt;0,1,""))),"")</f>
        <v/>
      </c>
    </row>
    <row r="125" spans="2:14" x14ac:dyDescent="0.25">
      <c r="B125" s="2"/>
      <c r="C125" s="3"/>
      <c r="D125" s="2"/>
      <c r="E125" s="4"/>
      <c r="F125" s="4"/>
      <c r="G125" s="4"/>
      <c r="H125" s="2"/>
      <c r="I125" s="4"/>
      <c r="J125" s="4"/>
      <c r="K125" s="4"/>
      <c r="L125" s="4"/>
      <c r="M125" s="15" t="str">
        <f>IF(B125="","",IF(G125="x",1,IF(F125="x",2,IF(AND(D125="",E125="x"),3,IF(E125="x",4,IF(D125="x",5,IF(COUNTIF(D125:G125,"x")=0,6,"")))))))</f>
        <v/>
      </c>
      <c r="N125" s="15" t="str">
        <f>_xlfn.IFNA(IF(B125="","",IF(COUNTIF($B$5:B125,B125)&gt;1,"",IF(MATCH("*"&amp;B125&amp;"*",Stock!B:B,0)&gt;0,1,""))),"")</f>
        <v/>
      </c>
    </row>
    <row r="126" spans="2:14" x14ac:dyDescent="0.25">
      <c r="B126" s="2"/>
      <c r="C126" s="3"/>
      <c r="D126" s="2"/>
      <c r="E126" s="4"/>
      <c r="F126" s="4"/>
      <c r="G126" s="4"/>
      <c r="H126" s="2"/>
      <c r="I126" s="4"/>
      <c r="J126" s="4"/>
      <c r="K126" s="4"/>
      <c r="L126" s="4"/>
      <c r="M126" s="15" t="str">
        <f>IF(B126="","",IF(G126="x",1,IF(F126="x",2,IF(AND(D126="",E126="x"),3,IF(E126="x",4,IF(D126="x",5,IF(COUNTIF(D126:G126,"x")=0,6,"")))))))</f>
        <v/>
      </c>
      <c r="N126" s="15" t="str">
        <f>_xlfn.IFNA(IF(B126="","",IF(COUNTIF($B$5:B126,B126)&gt;1,"",IF(MATCH("*"&amp;B126&amp;"*",Stock!B:B,0)&gt;0,1,""))),"")</f>
        <v/>
      </c>
    </row>
    <row r="127" spans="2:14" x14ac:dyDescent="0.25">
      <c r="B127" s="2"/>
      <c r="C127" s="3"/>
      <c r="D127" s="2"/>
      <c r="E127" s="4"/>
      <c r="F127" s="4"/>
      <c r="G127" s="4"/>
      <c r="H127" s="2"/>
      <c r="I127" s="4"/>
      <c r="J127" s="4"/>
      <c r="K127" s="4"/>
      <c r="L127" s="4"/>
      <c r="M127" s="15" t="str">
        <f>IF(B127="","",IF(G127="x",1,IF(F127="x",2,IF(AND(D127="",E127="x"),3,IF(E127="x",4,IF(D127="x",5,IF(COUNTIF(D127:G127,"x")=0,6,"")))))))</f>
        <v/>
      </c>
      <c r="N127" s="15" t="str">
        <f>_xlfn.IFNA(IF(B127="","",IF(COUNTIF($B$5:B127,B127)&gt;1,"",IF(MATCH("*"&amp;B127&amp;"*",Stock!B:B,0)&gt;0,1,""))),"")</f>
        <v/>
      </c>
    </row>
    <row r="128" spans="2:14" x14ac:dyDescent="0.25">
      <c r="B128" s="2"/>
      <c r="C128" s="3"/>
      <c r="D128" s="2"/>
      <c r="E128" s="4"/>
      <c r="F128" s="4"/>
      <c r="G128" s="4"/>
      <c r="H128" s="2"/>
      <c r="I128" s="4"/>
      <c r="J128" s="4"/>
      <c r="K128" s="4"/>
      <c r="L128" s="4"/>
      <c r="M128" s="15" t="str">
        <f>IF(B128="","",IF(G128="x",1,IF(F128="x",2,IF(AND(D128="",E128="x"),3,IF(E128="x",4,IF(D128="x",5,IF(COUNTIF(D128:G128,"x")=0,6,"")))))))</f>
        <v/>
      </c>
      <c r="N128" s="15" t="str">
        <f>_xlfn.IFNA(IF(B128="","",IF(COUNTIF($B$5:B128,B128)&gt;1,"",IF(MATCH("*"&amp;B128&amp;"*",Stock!B:B,0)&gt;0,1,""))),"")</f>
        <v/>
      </c>
    </row>
    <row r="129" spans="2:14" x14ac:dyDescent="0.25">
      <c r="B129" s="2"/>
      <c r="C129" s="3"/>
      <c r="D129" s="2"/>
      <c r="E129" s="4"/>
      <c r="F129" s="4"/>
      <c r="G129" s="4"/>
      <c r="H129" s="2"/>
      <c r="I129" s="4"/>
      <c r="J129" s="4"/>
      <c r="K129" s="4"/>
      <c r="L129" s="4"/>
      <c r="M129" s="15" t="str">
        <f>IF(B129="","",IF(G129="x",1,IF(F129="x",2,IF(AND(D129="",E129="x"),3,IF(E129="x",4,IF(D129="x",5,IF(COUNTIF(D129:G129,"x")=0,6,"")))))))</f>
        <v/>
      </c>
      <c r="N129" s="15" t="str">
        <f>_xlfn.IFNA(IF(B129="","",IF(COUNTIF($B$5:B129,B129)&gt;1,"",IF(MATCH("*"&amp;B129&amp;"*",Stock!B:B,0)&gt;0,1,""))),"")</f>
        <v/>
      </c>
    </row>
    <row r="130" spans="2:14" x14ac:dyDescent="0.25">
      <c r="B130" s="2"/>
      <c r="C130" s="3"/>
      <c r="D130" s="2"/>
      <c r="E130" s="4"/>
      <c r="F130" s="4"/>
      <c r="G130" s="4"/>
      <c r="H130" s="2"/>
      <c r="I130" s="4"/>
      <c r="J130" s="4"/>
      <c r="K130" s="4"/>
      <c r="L130" s="4"/>
      <c r="M130" s="15" t="str">
        <f>IF(B130="","",IF(G130="x",1,IF(F130="x",2,IF(AND(D130="",E130="x"),3,IF(E130="x",4,IF(D130="x",5,IF(COUNTIF(D130:G130,"x")=0,6,"")))))))</f>
        <v/>
      </c>
      <c r="N130" s="15" t="str">
        <f>_xlfn.IFNA(IF(B130="","",IF(COUNTIF($B$5:B130,B130)&gt;1,"",IF(MATCH("*"&amp;B130&amp;"*",Stock!B:B,0)&gt;0,1,""))),"")</f>
        <v/>
      </c>
    </row>
    <row r="131" spans="2:14" x14ac:dyDescent="0.25">
      <c r="B131" s="2"/>
      <c r="C131" s="3"/>
      <c r="D131" s="2"/>
      <c r="E131" s="4"/>
      <c r="F131" s="4"/>
      <c r="G131" s="4"/>
      <c r="H131" s="2"/>
      <c r="I131" s="4"/>
      <c r="J131" s="4"/>
      <c r="K131" s="4"/>
      <c r="L131" s="4"/>
      <c r="M131" s="15" t="str">
        <f>IF(B131="","",IF(G131="x",1,IF(F131="x",2,IF(AND(D131="",E131="x"),3,IF(E131="x",4,IF(D131="x",5,IF(COUNTIF(D131:G131,"x")=0,6,"")))))))</f>
        <v/>
      </c>
      <c r="N131" s="15" t="str">
        <f>_xlfn.IFNA(IF(B131="","",IF(COUNTIF($B$5:B131,B131)&gt;1,"",IF(MATCH("*"&amp;B131&amp;"*",Stock!B:B,0)&gt;0,1,""))),"")</f>
        <v/>
      </c>
    </row>
    <row r="132" spans="2:14" x14ac:dyDescent="0.25">
      <c r="B132" s="2"/>
      <c r="C132" s="3"/>
      <c r="D132" s="2"/>
      <c r="E132" s="4"/>
      <c r="F132" s="4"/>
      <c r="G132" s="4"/>
      <c r="H132" s="2"/>
      <c r="I132" s="4"/>
      <c r="J132" s="4"/>
      <c r="K132" s="4"/>
      <c r="L132" s="4"/>
      <c r="M132" s="15" t="str">
        <f>IF(B132="","",IF(G132="x",1,IF(F132="x",2,IF(AND(D132="",E132="x"),3,IF(E132="x",4,IF(D132="x",5,IF(COUNTIF(D132:G132,"x")=0,6,"")))))))</f>
        <v/>
      </c>
      <c r="N132" s="15" t="str">
        <f>_xlfn.IFNA(IF(B132="","",IF(COUNTIF($B$5:B132,B132)&gt;1,"",IF(MATCH("*"&amp;B132&amp;"*",Stock!B:B,0)&gt;0,1,""))),"")</f>
        <v/>
      </c>
    </row>
    <row r="133" spans="2:14" x14ac:dyDescent="0.25">
      <c r="B133" s="2"/>
      <c r="C133" s="3"/>
      <c r="D133" s="2"/>
      <c r="E133" s="4"/>
      <c r="F133" s="4"/>
      <c r="G133" s="4"/>
      <c r="H133" s="2"/>
      <c r="I133" s="4"/>
      <c r="J133" s="4"/>
      <c r="K133" s="4"/>
      <c r="L133" s="4"/>
      <c r="M133" s="15" t="str">
        <f>IF(B133="","",IF(G133="x",1,IF(F133="x",2,IF(AND(D133="",E133="x"),3,IF(E133="x",4,IF(D133="x",5,IF(COUNTIF(D133:G133,"x")=0,6,"")))))))</f>
        <v/>
      </c>
      <c r="N133" s="15" t="str">
        <f>_xlfn.IFNA(IF(B133="","",IF(COUNTIF($B$5:B133,B133)&gt;1,"",IF(MATCH("*"&amp;B133&amp;"*",Stock!B:B,0)&gt;0,1,""))),"")</f>
        <v/>
      </c>
    </row>
    <row r="134" spans="2:14" x14ac:dyDescent="0.25">
      <c r="B134" s="2"/>
      <c r="C134" s="3"/>
      <c r="D134" s="2"/>
      <c r="E134" s="4"/>
      <c r="F134" s="4"/>
      <c r="G134" s="4"/>
      <c r="H134" s="2"/>
      <c r="I134" s="4"/>
      <c r="J134" s="4"/>
      <c r="K134" s="4"/>
      <c r="L134" s="4"/>
      <c r="M134" s="15" t="str">
        <f>IF(B134="","",IF(G134="x",1,IF(F134="x",2,IF(AND(D134="",E134="x"),3,IF(E134="x",4,IF(D134="x",5,IF(COUNTIF(D134:G134,"x")=0,6,"")))))))</f>
        <v/>
      </c>
      <c r="N134" s="15" t="str">
        <f>_xlfn.IFNA(IF(B134="","",IF(COUNTIF($B$5:B134,B134)&gt;1,"",IF(MATCH("*"&amp;B134&amp;"*",Stock!B:B,0)&gt;0,1,""))),"")</f>
        <v/>
      </c>
    </row>
    <row r="135" spans="2:14" x14ac:dyDescent="0.25">
      <c r="B135" s="2"/>
      <c r="C135" s="3"/>
      <c r="D135" s="2"/>
      <c r="E135" s="4"/>
      <c r="F135" s="4"/>
      <c r="G135" s="4"/>
      <c r="H135" s="2"/>
      <c r="I135" s="4"/>
      <c r="J135" s="4"/>
      <c r="K135" s="4"/>
      <c r="L135" s="4"/>
      <c r="M135" s="15" t="str">
        <f>IF(B135="","",IF(G135="x",1,IF(F135="x",2,IF(AND(D135="",E135="x"),3,IF(E135="x",4,IF(D135="x",5,IF(COUNTIF(D135:G135,"x")=0,6,"")))))))</f>
        <v/>
      </c>
      <c r="N135" s="15" t="str">
        <f>_xlfn.IFNA(IF(B135="","",IF(COUNTIF($B$5:B135,B135)&gt;1,"",IF(MATCH("*"&amp;B135&amp;"*",Stock!B:B,0)&gt;0,1,""))),"")</f>
        <v/>
      </c>
    </row>
    <row r="136" spans="2:14" x14ac:dyDescent="0.25">
      <c r="B136" s="2"/>
      <c r="C136" s="3"/>
      <c r="D136" s="2"/>
      <c r="E136" s="4"/>
      <c r="F136" s="4"/>
      <c r="G136" s="4"/>
      <c r="H136" s="2"/>
      <c r="I136" s="4"/>
      <c r="J136" s="4"/>
      <c r="K136" s="4"/>
      <c r="L136" s="4"/>
      <c r="M136" s="15" t="str">
        <f>IF(B136="","",IF(G136="x",1,IF(F136="x",2,IF(AND(D136="",E136="x"),3,IF(E136="x",4,IF(D136="x",5,IF(COUNTIF(D136:G136,"x")=0,6,"")))))))</f>
        <v/>
      </c>
      <c r="N136" s="15" t="str">
        <f>_xlfn.IFNA(IF(B136="","",IF(COUNTIF($B$5:B136,B136)&gt;1,"",IF(MATCH("*"&amp;B136&amp;"*",Stock!B:B,0)&gt;0,1,""))),"")</f>
        <v/>
      </c>
    </row>
    <row r="137" spans="2:14" x14ac:dyDescent="0.25">
      <c r="B137" s="2"/>
      <c r="C137" s="3"/>
      <c r="D137" s="2"/>
      <c r="E137" s="4"/>
      <c r="F137" s="4"/>
      <c r="G137" s="4"/>
      <c r="H137" s="2"/>
      <c r="I137" s="4"/>
      <c r="J137" s="4"/>
      <c r="K137" s="4"/>
      <c r="L137" s="4"/>
      <c r="M137" s="15" t="str">
        <f>IF(B137="","",IF(G137="x",1,IF(F137="x",2,IF(AND(D137="",E137="x"),3,IF(E137="x",4,IF(D137="x",5,IF(COUNTIF(D137:G137,"x")=0,6,"")))))))</f>
        <v/>
      </c>
      <c r="N137" s="15" t="str">
        <f>_xlfn.IFNA(IF(B137="","",IF(COUNTIF($B$5:B137,B137)&gt;1,"",IF(MATCH("*"&amp;B137&amp;"*",Stock!B:B,0)&gt;0,1,""))),"")</f>
        <v/>
      </c>
    </row>
    <row r="138" spans="2:14" x14ac:dyDescent="0.25">
      <c r="B138" s="2"/>
      <c r="C138" s="3"/>
      <c r="D138" s="2"/>
      <c r="E138" s="4"/>
      <c r="F138" s="4"/>
      <c r="G138" s="4"/>
      <c r="H138" s="2"/>
      <c r="I138" s="4"/>
      <c r="J138" s="4"/>
      <c r="K138" s="4"/>
      <c r="L138" s="4"/>
      <c r="M138" s="15" t="str">
        <f>IF(B138="","",IF(G138="x",1,IF(F138="x",2,IF(AND(D138="",E138="x"),3,IF(E138="x",4,IF(D138="x",5,IF(COUNTIF(D138:G138,"x")=0,6,"")))))))</f>
        <v/>
      </c>
      <c r="N138" s="15" t="str">
        <f>_xlfn.IFNA(IF(B138="","",IF(COUNTIF($B$5:B138,B138)&gt;1,"",IF(MATCH("*"&amp;B138&amp;"*",Stock!B:B,0)&gt;0,1,""))),"")</f>
        <v/>
      </c>
    </row>
    <row r="139" spans="2:14" x14ac:dyDescent="0.25">
      <c r="B139" s="2"/>
      <c r="C139" s="3"/>
      <c r="D139" s="2"/>
      <c r="E139" s="4"/>
      <c r="F139" s="4"/>
      <c r="G139" s="4"/>
      <c r="H139" s="2"/>
      <c r="I139" s="4"/>
      <c r="J139" s="4"/>
      <c r="K139" s="4"/>
      <c r="L139" s="4"/>
      <c r="M139" s="15" t="str">
        <f>IF(B139="","",IF(G139="x",1,IF(F139="x",2,IF(AND(D139="",E139="x"),3,IF(E139="x",4,IF(D139="x",5,IF(COUNTIF(D139:G139,"x")=0,6,"")))))))</f>
        <v/>
      </c>
      <c r="N139" s="15" t="str">
        <f>_xlfn.IFNA(IF(B139="","",IF(COUNTIF($B$5:B139,B139)&gt;1,"",IF(MATCH("*"&amp;B139&amp;"*",Stock!B:B,0)&gt;0,1,""))),"")</f>
        <v/>
      </c>
    </row>
    <row r="140" spans="2:14" x14ac:dyDescent="0.25">
      <c r="B140" s="2"/>
      <c r="C140" s="3"/>
      <c r="D140" s="2"/>
      <c r="E140" s="4"/>
      <c r="F140" s="4"/>
      <c r="G140" s="4"/>
      <c r="H140" s="2"/>
      <c r="I140" s="4"/>
      <c r="J140" s="4"/>
      <c r="K140" s="4"/>
      <c r="L140" s="4"/>
      <c r="M140" s="15" t="str">
        <f>IF(B140="","",IF(G140="x",1,IF(F140="x",2,IF(AND(D140="",E140="x"),3,IF(E140="x",4,IF(D140="x",5,IF(COUNTIF(D140:G140,"x")=0,6,"")))))))</f>
        <v/>
      </c>
      <c r="N140" s="15" t="str">
        <f>_xlfn.IFNA(IF(B140="","",IF(COUNTIF($B$5:B140,B140)&gt;1,"",IF(MATCH("*"&amp;B140&amp;"*",Stock!B:B,0)&gt;0,1,""))),"")</f>
        <v/>
      </c>
    </row>
    <row r="141" spans="2:14" x14ac:dyDescent="0.25">
      <c r="B141" s="2"/>
      <c r="C141" s="3"/>
      <c r="D141" s="2"/>
      <c r="E141" s="4"/>
      <c r="F141" s="4"/>
      <c r="G141" s="4"/>
      <c r="H141" s="2"/>
      <c r="I141" s="4"/>
      <c r="J141" s="4"/>
      <c r="K141" s="4"/>
      <c r="L141" s="4"/>
      <c r="M141" s="15" t="str">
        <f>IF(B141="","",IF(G141="x",1,IF(F141="x",2,IF(AND(D141="",E141="x"),3,IF(E141="x",4,IF(D141="x",5,IF(COUNTIF(D141:G141,"x")=0,6,"")))))))</f>
        <v/>
      </c>
      <c r="N141" s="15" t="str">
        <f>_xlfn.IFNA(IF(B141="","",IF(COUNTIF($B$5:B141,B141)&gt;1,"",IF(MATCH("*"&amp;B141&amp;"*",Stock!B:B,0)&gt;0,1,""))),"")</f>
        <v/>
      </c>
    </row>
    <row r="142" spans="2:14" x14ac:dyDescent="0.25">
      <c r="B142" s="2"/>
      <c r="C142" s="3"/>
      <c r="D142" s="2"/>
      <c r="E142" s="4"/>
      <c r="F142" s="4"/>
      <c r="G142" s="4"/>
      <c r="H142" s="2"/>
      <c r="I142" s="4"/>
      <c r="J142" s="4"/>
      <c r="K142" s="4"/>
      <c r="L142" s="4"/>
      <c r="M142" s="15" t="str">
        <f>IF(B142="","",IF(G142="x",1,IF(F142="x",2,IF(AND(D142="",E142="x"),3,IF(E142="x",4,IF(D142="x",5,IF(COUNTIF(D142:G142,"x")=0,6,"")))))))</f>
        <v/>
      </c>
      <c r="N142" s="15" t="str">
        <f>_xlfn.IFNA(IF(B142="","",IF(COUNTIF($B$5:B142,B142)&gt;1,"",IF(MATCH("*"&amp;B142&amp;"*",Stock!B:B,0)&gt;0,1,""))),"")</f>
        <v/>
      </c>
    </row>
    <row r="143" spans="2:14" x14ac:dyDescent="0.25">
      <c r="B143" s="2"/>
      <c r="C143" s="3"/>
      <c r="D143" s="2"/>
      <c r="E143" s="4"/>
      <c r="F143" s="4"/>
      <c r="G143" s="4"/>
      <c r="H143" s="2"/>
      <c r="I143" s="4"/>
      <c r="J143" s="4"/>
      <c r="K143" s="4"/>
      <c r="L143" s="4"/>
      <c r="M143" s="15" t="str">
        <f>IF(B143="","",IF(G143="x",1,IF(F143="x",2,IF(AND(D143="",E143="x"),3,IF(E143="x",4,IF(D143="x",5,IF(COUNTIF(D143:G143,"x")=0,6,"")))))))</f>
        <v/>
      </c>
      <c r="N143" s="15" t="str">
        <f>_xlfn.IFNA(IF(B143="","",IF(COUNTIF($B$5:B143,B143)&gt;1,"",IF(MATCH("*"&amp;B143&amp;"*",Stock!B:B,0)&gt;0,1,""))),"")</f>
        <v/>
      </c>
    </row>
    <row r="144" spans="2:14" x14ac:dyDescent="0.25">
      <c r="B144" s="2"/>
      <c r="C144" s="3"/>
      <c r="D144" s="2"/>
      <c r="E144" s="4"/>
      <c r="F144" s="4"/>
      <c r="G144" s="4"/>
      <c r="H144" s="2"/>
      <c r="I144" s="4"/>
      <c r="J144" s="4"/>
      <c r="K144" s="4"/>
      <c r="L144" s="4"/>
      <c r="M144" s="15" t="str">
        <f>IF(B144="","",IF(G144="x",1,IF(F144="x",2,IF(AND(D144="",E144="x"),3,IF(E144="x",4,IF(D144="x",5,IF(COUNTIF(D144:G144,"x")=0,6,"")))))))</f>
        <v/>
      </c>
      <c r="N144" s="15" t="str">
        <f>_xlfn.IFNA(IF(B144="","",IF(COUNTIF($B$5:B144,B144)&gt;1,"",IF(MATCH("*"&amp;B144&amp;"*",Stock!B:B,0)&gt;0,1,""))),"")</f>
        <v/>
      </c>
    </row>
    <row r="145" spans="2:14" x14ac:dyDescent="0.25">
      <c r="B145" s="2"/>
      <c r="C145" s="3"/>
      <c r="D145" s="2"/>
      <c r="E145" s="4"/>
      <c r="F145" s="4"/>
      <c r="G145" s="4"/>
      <c r="H145" s="2"/>
      <c r="I145" s="4"/>
      <c r="J145" s="4"/>
      <c r="K145" s="4"/>
      <c r="L145" s="4"/>
      <c r="M145" s="15" t="str">
        <f>IF(B145="","",IF(G145="x",1,IF(F145="x",2,IF(AND(D145="",E145="x"),3,IF(E145="x",4,IF(D145="x",5,IF(COUNTIF(D145:G145,"x")=0,6,"")))))))</f>
        <v/>
      </c>
      <c r="N145" s="15" t="str">
        <f>_xlfn.IFNA(IF(B145="","",IF(COUNTIF($B$5:B145,B145)&gt;1,"",IF(MATCH("*"&amp;B145&amp;"*",Stock!B:B,0)&gt;0,1,""))),"")</f>
        <v/>
      </c>
    </row>
    <row r="146" spans="2:14" x14ac:dyDescent="0.25">
      <c r="B146" s="2"/>
      <c r="C146" s="3"/>
      <c r="D146" s="2"/>
      <c r="E146" s="4"/>
      <c r="F146" s="4"/>
      <c r="G146" s="4"/>
      <c r="H146" s="2"/>
      <c r="I146" s="4"/>
      <c r="J146" s="4"/>
      <c r="K146" s="4"/>
      <c r="L146" s="4"/>
      <c r="M146" s="15" t="str">
        <f>IF(B146="","",IF(G146="x",1,IF(F146="x",2,IF(AND(D146="",E146="x"),3,IF(E146="x",4,IF(D146="x",5,IF(COUNTIF(D146:G146,"x")=0,6,"")))))))</f>
        <v/>
      </c>
      <c r="N146" s="15" t="str">
        <f>_xlfn.IFNA(IF(B146="","",IF(COUNTIF($B$5:B146,B146)&gt;1,"",IF(MATCH("*"&amp;B146&amp;"*",Stock!B:B,0)&gt;0,1,""))),"")</f>
        <v/>
      </c>
    </row>
    <row r="147" spans="2:14" x14ac:dyDescent="0.25">
      <c r="B147" s="2"/>
      <c r="C147" s="3"/>
      <c r="D147" s="2"/>
      <c r="E147" s="4"/>
      <c r="F147" s="4"/>
      <c r="G147" s="4"/>
      <c r="H147" s="2"/>
      <c r="I147" s="4"/>
      <c r="J147" s="4"/>
      <c r="K147" s="4"/>
      <c r="L147" s="4"/>
      <c r="M147" s="15" t="str">
        <f>IF(B147="","",IF(G147="x",1,IF(F147="x",2,IF(AND(D147="",E147="x"),3,IF(E147="x",4,IF(D147="x",5,IF(COUNTIF(D147:G147,"x")=0,6,"")))))))</f>
        <v/>
      </c>
      <c r="N147" s="15" t="str">
        <f>_xlfn.IFNA(IF(B147="","",IF(COUNTIF($B$5:B147,B147)&gt;1,"",IF(MATCH("*"&amp;B147&amp;"*",Stock!B:B,0)&gt;0,1,""))),"")</f>
        <v/>
      </c>
    </row>
    <row r="148" spans="2:14" x14ac:dyDescent="0.25">
      <c r="B148" s="2"/>
      <c r="C148" s="3"/>
      <c r="D148" s="2"/>
      <c r="E148" s="4"/>
      <c r="F148" s="4"/>
      <c r="G148" s="4"/>
      <c r="H148" s="2"/>
      <c r="I148" s="4"/>
      <c r="J148" s="4"/>
      <c r="K148" s="4"/>
      <c r="L148" s="4"/>
      <c r="M148" s="15" t="str">
        <f>IF(B148="","",IF(G148="x",1,IF(F148="x",2,IF(AND(D148="",E148="x"),3,IF(E148="x",4,IF(D148="x",5,IF(COUNTIF(D148:G148,"x")=0,6,"")))))))</f>
        <v/>
      </c>
      <c r="N148" s="15" t="str">
        <f>_xlfn.IFNA(IF(B148="","",IF(COUNTIF($B$5:B148,B148)&gt;1,"",IF(MATCH("*"&amp;B148&amp;"*",Stock!B:B,0)&gt;0,1,""))),"")</f>
        <v/>
      </c>
    </row>
    <row r="149" spans="2:14" x14ac:dyDescent="0.25">
      <c r="B149" s="2"/>
      <c r="C149" s="3"/>
      <c r="D149" s="2"/>
      <c r="E149" s="4"/>
      <c r="F149" s="4"/>
      <c r="G149" s="4"/>
      <c r="H149" s="2"/>
      <c r="I149" s="4"/>
      <c r="J149" s="4"/>
      <c r="K149" s="4"/>
      <c r="L149" s="4"/>
      <c r="M149" s="15" t="str">
        <f>IF(B149="","",IF(G149="x",1,IF(F149="x",2,IF(AND(D149="",E149="x"),3,IF(E149="x",4,IF(D149="x",5,IF(COUNTIF(D149:G149,"x")=0,6,"")))))))</f>
        <v/>
      </c>
      <c r="N149" s="15" t="str">
        <f>_xlfn.IFNA(IF(B149="","",IF(COUNTIF($B$5:B149,B149)&gt;1,"",IF(MATCH("*"&amp;B149&amp;"*",Stock!B:B,0)&gt;0,1,""))),"")</f>
        <v/>
      </c>
    </row>
    <row r="150" spans="2:14" x14ac:dyDescent="0.25">
      <c r="B150" s="2"/>
      <c r="C150" s="3"/>
      <c r="D150" s="2"/>
      <c r="E150" s="4"/>
      <c r="F150" s="4"/>
      <c r="G150" s="4"/>
      <c r="H150" s="2"/>
      <c r="I150" s="4"/>
      <c r="J150" s="4"/>
      <c r="K150" s="4"/>
      <c r="L150" s="4"/>
      <c r="M150" s="15" t="str">
        <f>IF(B150="","",IF(G150="x",1,IF(F150="x",2,IF(AND(D150="",E150="x"),3,IF(E150="x",4,IF(D150="x",5,IF(COUNTIF(D150:G150,"x")=0,6,"")))))))</f>
        <v/>
      </c>
      <c r="N150" s="15" t="str">
        <f>_xlfn.IFNA(IF(B150="","",IF(COUNTIF($B$5:B150,B150)&gt;1,"",IF(MATCH("*"&amp;B150&amp;"*",Stock!B:B,0)&gt;0,1,""))),"")</f>
        <v/>
      </c>
    </row>
    <row r="151" spans="2:14" x14ac:dyDescent="0.25">
      <c r="B151" s="2"/>
      <c r="C151" s="3"/>
      <c r="D151" s="2"/>
      <c r="E151" s="4"/>
      <c r="F151" s="4"/>
      <c r="G151" s="4"/>
      <c r="H151" s="2"/>
      <c r="I151" s="4"/>
      <c r="J151" s="4"/>
      <c r="K151" s="4"/>
      <c r="L151" s="4"/>
      <c r="M151" s="15" t="str">
        <f>IF(B151="","",IF(G151="x",1,IF(F151="x",2,IF(AND(D151="",E151="x"),3,IF(E151="x",4,IF(D151="x",5,IF(COUNTIF(D151:G151,"x")=0,6,"")))))))</f>
        <v/>
      </c>
      <c r="N151" s="15" t="str">
        <f>_xlfn.IFNA(IF(B151="","",IF(COUNTIF($B$5:B151,B151)&gt;1,"",IF(MATCH("*"&amp;B151&amp;"*",Stock!B:B,0)&gt;0,1,""))),"")</f>
        <v/>
      </c>
    </row>
    <row r="152" spans="2:14" x14ac:dyDescent="0.25">
      <c r="B152" s="2"/>
      <c r="C152" s="3"/>
      <c r="D152" s="2"/>
      <c r="E152" s="4"/>
      <c r="F152" s="4"/>
      <c r="G152" s="4"/>
      <c r="H152" s="2"/>
      <c r="I152" s="4"/>
      <c r="J152" s="4"/>
      <c r="K152" s="4"/>
      <c r="L152" s="4"/>
      <c r="M152" s="15" t="str">
        <f>IF(B152="","",IF(G152="x",1,IF(F152="x",2,IF(AND(D152="",E152="x"),3,IF(E152="x",4,IF(D152="x",5,IF(COUNTIF(D152:G152,"x")=0,6,"")))))))</f>
        <v/>
      </c>
      <c r="N152" s="15" t="str">
        <f>_xlfn.IFNA(IF(B152="","",IF(COUNTIF($B$5:B152,B152)&gt;1,"",IF(MATCH("*"&amp;B152&amp;"*",Stock!B:B,0)&gt;0,1,""))),"")</f>
        <v/>
      </c>
    </row>
    <row r="153" spans="2:14" x14ac:dyDescent="0.25">
      <c r="B153" s="2"/>
      <c r="C153" s="3"/>
      <c r="D153" s="2"/>
      <c r="E153" s="4"/>
      <c r="F153" s="4"/>
      <c r="G153" s="4"/>
      <c r="H153" s="2"/>
      <c r="I153" s="4"/>
      <c r="J153" s="4"/>
      <c r="K153" s="4"/>
      <c r="L153" s="4"/>
      <c r="M153" s="15" t="str">
        <f>IF(B153="","",IF(G153="x",1,IF(F153="x",2,IF(AND(D153="",E153="x"),3,IF(E153="x",4,IF(D153="x",5,IF(COUNTIF(D153:G153,"x")=0,6,"")))))))</f>
        <v/>
      </c>
      <c r="N153" s="15" t="str">
        <f>_xlfn.IFNA(IF(B153="","",IF(COUNTIF($B$5:B153,B153)&gt;1,"",IF(MATCH("*"&amp;B153&amp;"*",Stock!B:B,0)&gt;0,1,""))),"")</f>
        <v/>
      </c>
    </row>
    <row r="154" spans="2:14" x14ac:dyDescent="0.25">
      <c r="B154" s="2"/>
      <c r="C154" s="3"/>
      <c r="D154" s="2"/>
      <c r="E154" s="4"/>
      <c r="F154" s="4"/>
      <c r="G154" s="4"/>
      <c r="H154" s="2"/>
      <c r="I154" s="4"/>
      <c r="J154" s="4"/>
      <c r="K154" s="4"/>
      <c r="L154" s="4"/>
      <c r="M154" s="15" t="str">
        <f>IF(B154="","",IF(G154="x",1,IF(F154="x",2,IF(AND(D154="",E154="x"),3,IF(E154="x",4,IF(D154="x",5,IF(COUNTIF(D154:G154,"x")=0,6,"")))))))</f>
        <v/>
      </c>
      <c r="N154" s="15" t="str">
        <f>_xlfn.IFNA(IF(B154="","",IF(COUNTIF($B$5:B154,B154)&gt;1,"",IF(MATCH("*"&amp;B154&amp;"*",Stock!B:B,0)&gt;0,1,""))),"")</f>
        <v/>
      </c>
    </row>
    <row r="155" spans="2:14" x14ac:dyDescent="0.25">
      <c r="B155" s="2"/>
      <c r="C155" s="3"/>
      <c r="D155" s="2"/>
      <c r="E155" s="4"/>
      <c r="F155" s="4"/>
      <c r="G155" s="4"/>
      <c r="H155" s="2"/>
      <c r="I155" s="4"/>
      <c r="J155" s="4"/>
      <c r="K155" s="4"/>
      <c r="L155" s="4"/>
      <c r="M155" s="15" t="str">
        <f>IF(B155="","",IF(G155="x",1,IF(F155="x",2,IF(AND(D155="",E155="x"),3,IF(E155="x",4,IF(D155="x",5,IF(COUNTIF(D155:G155,"x")=0,6,"")))))))</f>
        <v/>
      </c>
      <c r="N155" s="15" t="str">
        <f>_xlfn.IFNA(IF(B155="","",IF(COUNTIF($B$5:B155,B155)&gt;1,"",IF(MATCH("*"&amp;B155&amp;"*",Stock!B:B,0)&gt;0,1,""))),"")</f>
        <v/>
      </c>
    </row>
    <row r="156" spans="2:14" x14ac:dyDescent="0.25">
      <c r="B156" s="2"/>
      <c r="C156" s="3"/>
      <c r="D156" s="2"/>
      <c r="E156" s="4"/>
      <c r="F156" s="4"/>
      <c r="G156" s="4"/>
      <c r="H156" s="2"/>
      <c r="I156" s="4"/>
      <c r="J156" s="4"/>
      <c r="K156" s="4"/>
      <c r="L156" s="4"/>
      <c r="M156" s="15" t="str">
        <f>IF(B156="","",IF(G156="x",1,IF(F156="x",2,IF(AND(D156="",E156="x"),3,IF(E156="x",4,IF(D156="x",5,IF(COUNTIF(D156:G156,"x")=0,6,"")))))))</f>
        <v/>
      </c>
      <c r="N156" s="15" t="str">
        <f>_xlfn.IFNA(IF(B156="","",IF(COUNTIF($B$5:B156,B156)&gt;1,"",IF(MATCH("*"&amp;B156&amp;"*",Stock!B:B,0)&gt;0,1,""))),"")</f>
        <v/>
      </c>
    </row>
    <row r="157" spans="2:14" x14ac:dyDescent="0.25">
      <c r="B157" s="2"/>
      <c r="C157" s="3"/>
      <c r="D157" s="2"/>
      <c r="E157" s="4"/>
      <c r="F157" s="4"/>
      <c r="G157" s="4"/>
      <c r="H157" s="2"/>
      <c r="I157" s="4"/>
      <c r="J157" s="4"/>
      <c r="K157" s="4"/>
      <c r="L157" s="4"/>
      <c r="M157" s="15" t="str">
        <f>IF(B157="","",IF(G157="x",1,IF(F157="x",2,IF(AND(D157="",E157="x"),3,IF(E157="x",4,IF(D157="x",5,IF(COUNTIF(D157:G157,"x")=0,6,"")))))))</f>
        <v/>
      </c>
      <c r="N157" s="15" t="str">
        <f>_xlfn.IFNA(IF(B157="","",IF(COUNTIF($B$5:B157,B157)&gt;1,"",IF(MATCH("*"&amp;B157&amp;"*",Stock!B:B,0)&gt;0,1,""))),"")</f>
        <v/>
      </c>
    </row>
    <row r="158" spans="2:14" x14ac:dyDescent="0.25">
      <c r="B158" s="2"/>
      <c r="C158" s="3"/>
      <c r="D158" s="2"/>
      <c r="E158" s="4"/>
      <c r="F158" s="4"/>
      <c r="G158" s="4"/>
      <c r="H158" s="2"/>
      <c r="I158" s="4"/>
      <c r="J158" s="4"/>
      <c r="K158" s="4"/>
      <c r="L158" s="4"/>
      <c r="M158" s="15" t="str">
        <f>IF(B158="","",IF(G158="x",1,IF(F158="x",2,IF(AND(D158="",E158="x"),3,IF(E158="x",4,IF(D158="x",5,IF(COUNTIF(D158:G158,"x")=0,6,"")))))))</f>
        <v/>
      </c>
      <c r="N158" s="15" t="str">
        <f>_xlfn.IFNA(IF(B158="","",IF(COUNTIF($B$5:B158,B158)&gt;1,"",IF(MATCH("*"&amp;B158&amp;"*",Stock!B:B,0)&gt;0,1,""))),"")</f>
        <v/>
      </c>
    </row>
    <row r="159" spans="2:14" x14ac:dyDescent="0.25">
      <c r="B159" s="2"/>
      <c r="C159" s="3"/>
      <c r="D159" s="2"/>
      <c r="E159" s="4"/>
      <c r="F159" s="4"/>
      <c r="G159" s="4"/>
      <c r="H159" s="2"/>
      <c r="I159" s="4"/>
      <c r="J159" s="4"/>
      <c r="K159" s="4"/>
      <c r="L159" s="4"/>
      <c r="M159" s="15" t="str">
        <f>IF(B159="","",IF(G159="x",1,IF(F159="x",2,IF(AND(D159="",E159="x"),3,IF(E159="x",4,IF(D159="x",5,IF(COUNTIF(D159:G159,"x")=0,6,"")))))))</f>
        <v/>
      </c>
      <c r="N159" s="15" t="str">
        <f>_xlfn.IFNA(IF(B159="","",IF(COUNTIF($B$5:B159,B159)&gt;1,"",IF(MATCH("*"&amp;B159&amp;"*",Stock!B:B,0)&gt;0,1,""))),"")</f>
        <v/>
      </c>
    </row>
    <row r="160" spans="2:14" x14ac:dyDescent="0.25">
      <c r="B160" s="2"/>
      <c r="C160" s="3"/>
      <c r="D160" s="2"/>
      <c r="E160" s="4"/>
      <c r="F160" s="4"/>
      <c r="G160" s="4"/>
      <c r="H160" s="2"/>
      <c r="I160" s="4"/>
      <c r="J160" s="4"/>
      <c r="K160" s="4"/>
      <c r="L160" s="4"/>
      <c r="M160" s="15" t="str">
        <f>IF(B160="","",IF(G160="x",1,IF(F160="x",2,IF(AND(D160="",E160="x"),3,IF(E160="x",4,IF(D160="x",5,IF(COUNTIF(D160:G160,"x")=0,6,"")))))))</f>
        <v/>
      </c>
      <c r="N160" s="15" t="str">
        <f>_xlfn.IFNA(IF(B160="","",IF(COUNTIF($B$5:B160,B160)&gt;1,"",IF(MATCH("*"&amp;B160&amp;"*",Stock!B:B,0)&gt;0,1,""))),"")</f>
        <v/>
      </c>
    </row>
    <row r="161" spans="2:14" x14ac:dyDescent="0.25">
      <c r="B161" s="2"/>
      <c r="C161" s="3"/>
      <c r="D161" s="2"/>
      <c r="E161" s="4"/>
      <c r="F161" s="4"/>
      <c r="G161" s="4"/>
      <c r="H161" s="2"/>
      <c r="I161" s="4"/>
      <c r="J161" s="4"/>
      <c r="K161" s="4"/>
      <c r="L161" s="4"/>
      <c r="M161" s="15" t="str">
        <f>IF(B161="","",IF(G161="x",1,IF(F161="x",2,IF(AND(D161="",E161="x"),3,IF(E161="x",4,IF(D161="x",5,IF(COUNTIF(D161:G161,"x")=0,6,"")))))))</f>
        <v/>
      </c>
      <c r="N161" s="15" t="str">
        <f>_xlfn.IFNA(IF(B161="","",IF(COUNTIF($B$5:B161,B161)&gt;1,"",IF(MATCH("*"&amp;B161&amp;"*",Stock!B:B,0)&gt;0,1,""))),"")</f>
        <v/>
      </c>
    </row>
    <row r="162" spans="2:14" x14ac:dyDescent="0.25">
      <c r="B162" s="2"/>
      <c r="C162" s="3"/>
      <c r="D162" s="2"/>
      <c r="E162" s="4"/>
      <c r="F162" s="4"/>
      <c r="G162" s="4"/>
      <c r="H162" s="2"/>
      <c r="I162" s="4"/>
      <c r="J162" s="4"/>
      <c r="K162" s="4"/>
      <c r="L162" s="4"/>
      <c r="M162" s="15" t="str">
        <f>IF(B162="","",IF(G162="x",1,IF(F162="x",2,IF(AND(D162="",E162="x"),3,IF(E162="x",4,IF(D162="x",5,IF(COUNTIF(D162:G162,"x")=0,6,"")))))))</f>
        <v/>
      </c>
      <c r="N162" s="15" t="str">
        <f>_xlfn.IFNA(IF(B162="","",IF(COUNTIF($B$5:B162,B162)&gt;1,"",IF(MATCH("*"&amp;B162&amp;"*",Stock!B:B,0)&gt;0,1,""))),"")</f>
        <v/>
      </c>
    </row>
    <row r="163" spans="2:14" x14ac:dyDescent="0.25">
      <c r="B163" s="2"/>
      <c r="C163" s="3"/>
      <c r="D163" s="2"/>
      <c r="E163" s="4"/>
      <c r="F163" s="4"/>
      <c r="G163" s="4"/>
      <c r="H163" s="2"/>
      <c r="I163" s="4"/>
      <c r="J163" s="4"/>
      <c r="K163" s="4"/>
      <c r="L163" s="4"/>
      <c r="M163" s="15" t="str">
        <f>IF(B163="","",IF(G163="x",1,IF(F163="x",2,IF(AND(D163="",E163="x"),3,IF(E163="x",4,IF(D163="x",5,IF(COUNTIF(D163:G163,"x")=0,6,"")))))))</f>
        <v/>
      </c>
      <c r="N163" s="15" t="str">
        <f>_xlfn.IFNA(IF(B163="","",IF(COUNTIF($B$5:B163,B163)&gt;1,"",IF(MATCH("*"&amp;B163&amp;"*",Stock!B:B,0)&gt;0,1,""))),"")</f>
        <v/>
      </c>
    </row>
    <row r="164" spans="2:14" x14ac:dyDescent="0.25">
      <c r="B164" s="2"/>
      <c r="C164" s="3"/>
      <c r="D164" s="2"/>
      <c r="E164" s="4"/>
      <c r="F164" s="4"/>
      <c r="G164" s="4"/>
      <c r="H164" s="2"/>
      <c r="I164" s="4"/>
      <c r="J164" s="4"/>
      <c r="K164" s="4"/>
      <c r="L164" s="4"/>
      <c r="M164" s="15" t="str">
        <f>IF(B164="","",IF(G164="x",1,IF(F164="x",2,IF(AND(D164="",E164="x"),3,IF(E164="x",4,IF(D164="x",5,IF(COUNTIF(D164:G164,"x")=0,6,"")))))))</f>
        <v/>
      </c>
      <c r="N164" s="15" t="str">
        <f>_xlfn.IFNA(IF(B164="","",IF(COUNTIF($B$5:B164,B164)&gt;1,"",IF(MATCH("*"&amp;B164&amp;"*",Stock!B:B,0)&gt;0,1,""))),"")</f>
        <v/>
      </c>
    </row>
    <row r="165" spans="2:14" x14ac:dyDescent="0.25">
      <c r="B165" s="2"/>
      <c r="C165" s="3"/>
      <c r="D165" s="2"/>
      <c r="E165" s="4"/>
      <c r="F165" s="4"/>
      <c r="G165" s="4"/>
      <c r="H165" s="2"/>
      <c r="I165" s="4"/>
      <c r="J165" s="4"/>
      <c r="K165" s="4"/>
      <c r="L165" s="4"/>
      <c r="M165" s="15" t="str">
        <f>IF(B165="","",IF(G165="x",1,IF(F165="x",2,IF(AND(D165="",E165="x"),3,IF(E165="x",4,IF(D165="x",5,IF(COUNTIF(D165:G165,"x")=0,6,"")))))))</f>
        <v/>
      </c>
      <c r="N165" s="15" t="str">
        <f>_xlfn.IFNA(IF(B165="","",IF(COUNTIF($B$5:B165,B165)&gt;1,"",IF(MATCH("*"&amp;B165&amp;"*",Stock!B:B,0)&gt;0,1,""))),"")</f>
        <v/>
      </c>
    </row>
    <row r="166" spans="2:14" x14ac:dyDescent="0.25">
      <c r="B166" s="2"/>
      <c r="C166" s="3"/>
      <c r="D166" s="2"/>
      <c r="E166" s="4"/>
      <c r="F166" s="4"/>
      <c r="G166" s="4"/>
      <c r="H166" s="2"/>
      <c r="I166" s="4"/>
      <c r="J166" s="4"/>
      <c r="K166" s="4"/>
      <c r="L166" s="4"/>
      <c r="M166" s="15" t="str">
        <f>IF(B166="","",IF(G166="x",1,IF(F166="x",2,IF(AND(D166="",E166="x"),3,IF(E166="x",4,IF(D166="x",5,IF(COUNTIF(D166:G166,"x")=0,6,"")))))))</f>
        <v/>
      </c>
      <c r="N166" s="15" t="str">
        <f>_xlfn.IFNA(IF(B166="","",IF(COUNTIF($B$5:B166,B166)&gt;1,"",IF(MATCH("*"&amp;B166&amp;"*",Stock!B:B,0)&gt;0,1,""))),"")</f>
        <v/>
      </c>
    </row>
    <row r="167" spans="2:14" x14ac:dyDescent="0.25">
      <c r="B167" s="2"/>
      <c r="C167" s="3"/>
      <c r="D167" s="2"/>
      <c r="E167" s="4"/>
      <c r="F167" s="4"/>
      <c r="G167" s="4"/>
      <c r="H167" s="2"/>
      <c r="I167" s="4"/>
      <c r="J167" s="4"/>
      <c r="K167" s="4"/>
      <c r="L167" s="4"/>
      <c r="M167" s="15" t="str">
        <f>IF(B167="","",IF(G167="x",1,IF(F167="x",2,IF(AND(D167="",E167="x"),3,IF(E167="x",4,IF(D167="x",5,IF(COUNTIF(D167:G167,"x")=0,6,"")))))))</f>
        <v/>
      </c>
      <c r="N167" s="15" t="str">
        <f>_xlfn.IFNA(IF(B167="","",IF(COUNTIF($B$5:B167,B167)&gt;1,"",IF(MATCH("*"&amp;B167&amp;"*",Stock!B:B,0)&gt;0,1,""))),"")</f>
        <v/>
      </c>
    </row>
    <row r="168" spans="2:14" x14ac:dyDescent="0.25">
      <c r="B168" s="2"/>
      <c r="C168" s="3"/>
      <c r="D168" s="2"/>
      <c r="E168" s="4"/>
      <c r="F168" s="4"/>
      <c r="G168" s="4"/>
      <c r="H168" s="2"/>
      <c r="I168" s="4"/>
      <c r="J168" s="4"/>
      <c r="K168" s="4"/>
      <c r="L168" s="4"/>
      <c r="M168" s="15" t="str">
        <f>IF(B168="","",IF(G168="x",1,IF(F168="x",2,IF(AND(D168="",E168="x"),3,IF(E168="x",4,IF(D168="x",5,IF(COUNTIF(D168:G168,"x")=0,6,"")))))))</f>
        <v/>
      </c>
      <c r="N168" s="15" t="str">
        <f>_xlfn.IFNA(IF(B168="","",IF(COUNTIF($B$5:B168,B168)&gt;1,"",IF(MATCH("*"&amp;B168&amp;"*",Stock!B:B,0)&gt;0,1,""))),"")</f>
        <v/>
      </c>
    </row>
    <row r="169" spans="2:14" x14ac:dyDescent="0.25">
      <c r="B169" s="2"/>
      <c r="C169" s="3"/>
      <c r="D169" s="2"/>
      <c r="E169" s="4"/>
      <c r="F169" s="4"/>
      <c r="G169" s="4"/>
      <c r="H169" s="2"/>
      <c r="I169" s="4"/>
      <c r="J169" s="4"/>
      <c r="K169" s="4"/>
      <c r="L169" s="4"/>
      <c r="M169" s="15" t="str">
        <f>IF(B169="","",IF(G169="x",1,IF(F169="x",2,IF(AND(D169="",E169="x"),3,IF(E169="x",4,IF(D169="x",5,IF(COUNTIF(D169:G169,"x")=0,6,"")))))))</f>
        <v/>
      </c>
      <c r="N169" s="15" t="str">
        <f>_xlfn.IFNA(IF(B169="","",IF(COUNTIF($B$5:B169,B169)&gt;1,"",IF(MATCH("*"&amp;B169&amp;"*",Stock!B:B,0)&gt;0,1,""))),"")</f>
        <v/>
      </c>
    </row>
    <row r="170" spans="2:14" x14ac:dyDescent="0.25">
      <c r="B170" s="2"/>
      <c r="C170" s="3"/>
      <c r="D170" s="2"/>
      <c r="E170" s="4"/>
      <c r="F170" s="4"/>
      <c r="G170" s="4"/>
      <c r="H170" s="2"/>
      <c r="I170" s="4"/>
      <c r="J170" s="4"/>
      <c r="K170" s="4"/>
      <c r="L170" s="4"/>
      <c r="M170" s="15" t="str">
        <f>IF(B170="","",IF(G170="x",1,IF(F170="x",2,IF(AND(D170="",E170="x"),3,IF(E170="x",4,IF(D170="x",5,IF(COUNTIF(D170:G170,"x")=0,6,"")))))))</f>
        <v/>
      </c>
      <c r="N170" s="15" t="str">
        <f>_xlfn.IFNA(IF(B170="","",IF(COUNTIF($B$5:B170,B170)&gt;1,"",IF(MATCH("*"&amp;B170&amp;"*",Stock!B:B,0)&gt;0,1,""))),"")</f>
        <v/>
      </c>
    </row>
    <row r="171" spans="2:14" x14ac:dyDescent="0.25">
      <c r="B171" s="2"/>
      <c r="C171" s="3"/>
      <c r="D171" s="2"/>
      <c r="E171" s="4"/>
      <c r="F171" s="4"/>
      <c r="G171" s="4"/>
      <c r="H171" s="2"/>
      <c r="I171" s="4"/>
      <c r="J171" s="4"/>
      <c r="K171" s="4"/>
      <c r="L171" s="4"/>
      <c r="M171" s="15" t="str">
        <f>IF(B171="","",IF(G171="x",1,IF(F171="x",2,IF(AND(D171="",E171="x"),3,IF(E171="x",4,IF(D171="x",5,IF(COUNTIF(D171:G171,"x")=0,6,"")))))))</f>
        <v/>
      </c>
      <c r="N171" s="15" t="str">
        <f>_xlfn.IFNA(IF(B171="","",IF(COUNTIF($B$5:B171,B171)&gt;1,"",IF(MATCH("*"&amp;B171&amp;"*",Stock!B:B,0)&gt;0,1,""))),"")</f>
        <v/>
      </c>
    </row>
    <row r="172" spans="2:14" x14ac:dyDescent="0.25">
      <c r="B172" s="2"/>
      <c r="C172" s="3"/>
      <c r="D172" s="2"/>
      <c r="E172" s="4"/>
      <c r="F172" s="4"/>
      <c r="G172" s="4"/>
      <c r="H172" s="2"/>
      <c r="I172" s="4"/>
      <c r="J172" s="4"/>
      <c r="K172" s="4"/>
      <c r="L172" s="4"/>
      <c r="M172" s="15" t="str">
        <f>IF(B172="","",IF(G172="x",1,IF(F172="x",2,IF(AND(D172="",E172="x"),3,IF(E172="x",4,IF(D172="x",5,IF(COUNTIF(D172:G172,"x")=0,6,"")))))))</f>
        <v/>
      </c>
      <c r="N172" s="15" t="str">
        <f>_xlfn.IFNA(IF(B172="","",IF(COUNTIF($B$5:B172,B172)&gt;1,"",IF(MATCH("*"&amp;B172&amp;"*",Stock!B:B,0)&gt;0,1,""))),"")</f>
        <v/>
      </c>
    </row>
    <row r="173" spans="2:14" x14ac:dyDescent="0.25">
      <c r="B173" s="2"/>
      <c r="C173" s="3"/>
      <c r="D173" s="2"/>
      <c r="E173" s="4"/>
      <c r="F173" s="4"/>
      <c r="G173" s="4"/>
      <c r="H173" s="2"/>
      <c r="I173" s="4"/>
      <c r="J173" s="4"/>
      <c r="K173" s="4"/>
      <c r="L173" s="4"/>
      <c r="M173" s="15" t="str">
        <f>IF(B173="","",IF(G173="x",1,IF(F173="x",2,IF(AND(D173="",E173="x"),3,IF(E173="x",4,IF(D173="x",5,IF(COUNTIF(D173:G173,"x")=0,6,"")))))))</f>
        <v/>
      </c>
      <c r="N173" s="15" t="str">
        <f>_xlfn.IFNA(IF(B173="","",IF(COUNTIF($B$5:B173,B173)&gt;1,"",IF(MATCH("*"&amp;B173&amp;"*",Stock!B:B,0)&gt;0,1,""))),"")</f>
        <v/>
      </c>
    </row>
    <row r="174" spans="2:14" x14ac:dyDescent="0.25">
      <c r="B174" s="2"/>
      <c r="C174" s="3"/>
      <c r="D174" s="2"/>
      <c r="E174" s="4"/>
      <c r="F174" s="4"/>
      <c r="G174" s="4"/>
      <c r="H174" s="2"/>
      <c r="I174" s="4"/>
      <c r="J174" s="4"/>
      <c r="K174" s="4"/>
      <c r="L174" s="4"/>
      <c r="M174" s="15" t="str">
        <f>IF(B174="","",IF(G174="x",1,IF(F174="x",2,IF(AND(D174="",E174="x"),3,IF(E174="x",4,IF(D174="x",5,IF(COUNTIF(D174:G174,"x")=0,6,"")))))))</f>
        <v/>
      </c>
      <c r="N174" s="15" t="str">
        <f>_xlfn.IFNA(IF(B174="","",IF(COUNTIF($B$5:B174,B174)&gt;1,"",IF(MATCH("*"&amp;B174&amp;"*",Stock!B:B,0)&gt;0,1,""))),"")</f>
        <v/>
      </c>
    </row>
    <row r="175" spans="2:14" x14ac:dyDescent="0.25">
      <c r="B175" s="2"/>
      <c r="C175" s="3"/>
      <c r="D175" s="2"/>
      <c r="E175" s="4"/>
      <c r="F175" s="4"/>
      <c r="G175" s="4"/>
      <c r="H175" s="2"/>
      <c r="I175" s="4"/>
      <c r="J175" s="4"/>
      <c r="K175" s="4"/>
      <c r="L175" s="4"/>
      <c r="M175" s="15" t="str">
        <f>IF(B175="","",IF(G175="x",1,IF(F175="x",2,IF(AND(D175="",E175="x"),3,IF(E175="x",4,IF(D175="x",5,IF(COUNTIF(D175:G175,"x")=0,6,"")))))))</f>
        <v/>
      </c>
      <c r="N175" s="15" t="str">
        <f>_xlfn.IFNA(IF(B175="","",IF(COUNTIF($B$5:B175,B175)&gt;1,"",IF(MATCH("*"&amp;B175&amp;"*",Stock!B:B,0)&gt;0,1,""))),"")</f>
        <v/>
      </c>
    </row>
    <row r="176" spans="2:14" x14ac:dyDescent="0.25">
      <c r="B176" s="2"/>
      <c r="C176" s="3"/>
      <c r="D176" s="2"/>
      <c r="E176" s="4"/>
      <c r="F176" s="4"/>
      <c r="G176" s="4"/>
      <c r="H176" s="2"/>
      <c r="I176" s="4"/>
      <c r="J176" s="4"/>
      <c r="K176" s="4"/>
      <c r="L176" s="4"/>
      <c r="M176" s="15" t="str">
        <f>IF(B176="","",IF(G176="x",1,IF(F176="x",2,IF(AND(D176="",E176="x"),3,IF(E176="x",4,IF(D176="x",5,IF(COUNTIF(D176:G176,"x")=0,6,"")))))))</f>
        <v/>
      </c>
      <c r="N176" s="15" t="str">
        <f>_xlfn.IFNA(IF(B176="","",IF(COUNTIF($B$5:B176,B176)&gt;1,"",IF(MATCH("*"&amp;B176&amp;"*",Stock!B:B,0)&gt;0,1,""))),"")</f>
        <v/>
      </c>
    </row>
    <row r="177" spans="2:14" x14ac:dyDescent="0.25">
      <c r="B177" s="2"/>
      <c r="C177" s="3"/>
      <c r="D177" s="2"/>
      <c r="E177" s="4"/>
      <c r="F177" s="4"/>
      <c r="G177" s="4"/>
      <c r="H177" s="2"/>
      <c r="I177" s="4"/>
      <c r="J177" s="4"/>
      <c r="K177" s="4"/>
      <c r="L177" s="4"/>
      <c r="M177" s="15" t="str">
        <f>IF(B177="","",IF(G177="x",1,IF(F177="x",2,IF(AND(D177="",E177="x"),3,IF(E177="x",4,IF(D177="x",5,IF(COUNTIF(D177:G177,"x")=0,6,"")))))))</f>
        <v/>
      </c>
      <c r="N177" s="15" t="str">
        <f>_xlfn.IFNA(IF(B177="","",IF(COUNTIF($B$5:B177,B177)&gt;1,"",IF(MATCH("*"&amp;B177&amp;"*",Stock!B:B,0)&gt;0,1,""))),"")</f>
        <v/>
      </c>
    </row>
    <row r="178" spans="2:14" x14ac:dyDescent="0.25">
      <c r="B178" s="2"/>
      <c r="C178" s="3"/>
      <c r="D178" s="2"/>
      <c r="E178" s="4"/>
      <c r="F178" s="4"/>
      <c r="G178" s="4"/>
      <c r="H178" s="2"/>
      <c r="I178" s="4"/>
      <c r="J178" s="4"/>
      <c r="K178" s="4"/>
      <c r="L178" s="4"/>
      <c r="M178" s="15" t="str">
        <f>IF(B178="","",IF(G178="x",1,IF(F178="x",2,IF(AND(D178="",E178="x"),3,IF(E178="x",4,IF(D178="x",5,IF(COUNTIF(D178:G178,"x")=0,6,"")))))))</f>
        <v/>
      </c>
      <c r="N178" s="15" t="str">
        <f>_xlfn.IFNA(IF(B178="","",IF(COUNTIF($B$5:B178,B178)&gt;1,"",IF(MATCH("*"&amp;B178&amp;"*",Stock!B:B,0)&gt;0,1,""))),"")</f>
        <v/>
      </c>
    </row>
    <row r="179" spans="2:14" x14ac:dyDescent="0.25">
      <c r="B179" s="2"/>
      <c r="C179" s="3"/>
      <c r="D179" s="2"/>
      <c r="E179" s="4"/>
      <c r="F179" s="4"/>
      <c r="G179" s="4"/>
      <c r="H179" s="2"/>
      <c r="I179" s="4"/>
      <c r="J179" s="4"/>
      <c r="K179" s="4"/>
      <c r="L179" s="4"/>
      <c r="M179" s="15" t="str">
        <f>IF(B179="","",IF(G179="x",1,IF(F179="x",2,IF(AND(D179="",E179="x"),3,IF(E179="x",4,IF(D179="x",5,IF(COUNTIF(D179:G179,"x")=0,6,"")))))))</f>
        <v/>
      </c>
      <c r="N179" s="15" t="str">
        <f>_xlfn.IFNA(IF(B179="","",IF(COUNTIF($B$5:B179,B179)&gt;1,"",IF(MATCH("*"&amp;B179&amp;"*",Stock!B:B,0)&gt;0,1,""))),"")</f>
        <v/>
      </c>
    </row>
    <row r="180" spans="2:14" x14ac:dyDescent="0.25">
      <c r="B180" s="2"/>
      <c r="C180" s="3"/>
      <c r="D180" s="2"/>
      <c r="E180" s="4"/>
      <c r="F180" s="4"/>
      <c r="G180" s="4"/>
      <c r="H180" s="2"/>
      <c r="I180" s="4"/>
      <c r="J180" s="4"/>
      <c r="K180" s="4"/>
      <c r="L180" s="4"/>
      <c r="M180" s="15" t="str">
        <f>IF(B180="","",IF(G180="x",1,IF(F180="x",2,IF(AND(D180="",E180="x"),3,IF(E180="x",4,IF(D180="x",5,IF(COUNTIF(D180:G180,"x")=0,6,"")))))))</f>
        <v/>
      </c>
      <c r="N180" s="15" t="str">
        <f>_xlfn.IFNA(IF(B180="","",IF(COUNTIF($B$5:B180,B180)&gt;1,"",IF(MATCH("*"&amp;B180&amp;"*",Stock!B:B,0)&gt;0,1,""))),"")</f>
        <v/>
      </c>
    </row>
    <row r="181" spans="2:14" x14ac:dyDescent="0.25">
      <c r="B181" s="2"/>
      <c r="C181" s="3"/>
      <c r="D181" s="2"/>
      <c r="E181" s="4"/>
      <c r="F181" s="4"/>
      <c r="G181" s="4"/>
      <c r="H181" s="2"/>
      <c r="I181" s="4"/>
      <c r="J181" s="4"/>
      <c r="K181" s="4"/>
      <c r="M181" s="15" t="str">
        <f>IF(B181="","",IF(G181="x",1,IF(F181="x",2,IF(AND(D181="",E181="x"),3,IF(E181="x",4,IF(D181="x",5,IF(COUNTIF(D181:G181,"x")=0,6,"")))))))</f>
        <v/>
      </c>
      <c r="N181" s="15" t="str">
        <f>_xlfn.IFNA(IF(B181="","",IF(COUNTIF($B$5:B181,B181)&gt;1,"",IF(MATCH("*"&amp;B181&amp;"*",Stock!B:B,0)&gt;0,1,""))),"")</f>
        <v/>
      </c>
    </row>
    <row r="182" spans="2:14" x14ac:dyDescent="0.25">
      <c r="B182" s="2"/>
      <c r="C182" s="3"/>
      <c r="D182" s="2"/>
      <c r="E182" s="4"/>
      <c r="F182" s="4"/>
      <c r="G182" s="4"/>
      <c r="H182" s="2"/>
      <c r="I182" s="4"/>
      <c r="J182" s="4"/>
      <c r="K182" s="4"/>
      <c r="M182" s="15" t="str">
        <f>IF(B182="","",IF(G182="x",1,IF(F182="x",2,IF(AND(D182="",E182="x"),3,IF(E182="x",4,IF(D182="x",5,IF(COUNTIF(D182:G182,"x")=0,6,"")))))))</f>
        <v/>
      </c>
      <c r="N182" s="15" t="str">
        <f>_xlfn.IFNA(IF(B182="","",IF(COUNTIF($B$5:B182,B182)&gt;1,"",IF(MATCH("*"&amp;B182&amp;"*",Stock!B:B,0)&gt;0,1,""))),"")</f>
        <v/>
      </c>
    </row>
    <row r="183" spans="2:14" x14ac:dyDescent="0.25">
      <c r="B183" s="2"/>
      <c r="C183" s="3"/>
      <c r="D183" s="2"/>
      <c r="E183" s="4"/>
      <c r="F183" s="4"/>
      <c r="G183" s="4"/>
      <c r="H183" s="2"/>
      <c r="I183" s="4"/>
      <c r="J183" s="4"/>
      <c r="K183" s="4"/>
      <c r="M183" s="15" t="str">
        <f>IF(B183="","",IF(G183="x",1,IF(F183="x",2,IF(AND(D183="",E183="x"),3,IF(E183="x",4,IF(D183="x",5,IF(COUNTIF(D183:G183,"x")=0,6,"")))))))</f>
        <v/>
      </c>
      <c r="N183" s="15" t="str">
        <f>_xlfn.IFNA(IF(B183="","",IF(COUNTIF($B$5:B183,B183)&gt;1,"",IF(MATCH("*"&amp;B183&amp;"*",Stock!B:B,0)&gt;0,1,""))),"")</f>
        <v/>
      </c>
    </row>
    <row r="184" spans="2:14" x14ac:dyDescent="0.25">
      <c r="B184" s="2"/>
      <c r="C184" s="3"/>
      <c r="D184" s="2"/>
      <c r="E184" s="4"/>
      <c r="F184" s="4"/>
      <c r="G184" s="4"/>
      <c r="H184" s="2"/>
      <c r="I184" s="4"/>
      <c r="J184" s="4"/>
      <c r="K184" s="4"/>
      <c r="M184" s="15" t="str">
        <f>IF(B184="","",IF(G184="x",1,IF(F184="x",2,IF(AND(D184="",E184="x"),3,IF(E184="x",4,IF(D184="x",5,IF(COUNTIF(D184:G184,"x")=0,6,"")))))))</f>
        <v/>
      </c>
      <c r="N184" s="15" t="str">
        <f>_xlfn.IFNA(IF(B184="","",IF(COUNTIF($B$5:B184,B184)&gt;1,"",IF(MATCH("*"&amp;B184&amp;"*",Stock!B:B,0)&gt;0,1,""))),"")</f>
        <v/>
      </c>
    </row>
    <row r="185" spans="2:14" x14ac:dyDescent="0.25">
      <c r="B185" s="2"/>
      <c r="C185" s="3"/>
      <c r="D185" s="2"/>
      <c r="E185" s="4"/>
      <c r="F185" s="4"/>
      <c r="G185" s="4"/>
      <c r="H185" s="2"/>
      <c r="I185" s="4"/>
      <c r="J185" s="4"/>
      <c r="K185" s="4"/>
      <c r="M185" s="15" t="str">
        <f>IF(B185="","",IF(G185="x",1,IF(F185="x",2,IF(AND(D185="",E185="x"),3,IF(E185="x",4,IF(D185="x",5,IF(COUNTIF(D185:G185,"x")=0,6,"")))))))</f>
        <v/>
      </c>
      <c r="N185" s="15" t="str">
        <f>_xlfn.IFNA(IF(B185="","",IF(COUNTIF($B$5:B185,B185)&gt;1,"",IF(MATCH("*"&amp;B185&amp;"*",Stock!B:B,0)&gt;0,1,""))),"")</f>
        <v/>
      </c>
    </row>
    <row r="186" spans="2:14" x14ac:dyDescent="0.25">
      <c r="B186" s="2"/>
      <c r="C186" s="3"/>
      <c r="D186" s="2"/>
      <c r="E186" s="4"/>
      <c r="F186" s="4"/>
      <c r="G186" s="4"/>
      <c r="H186" s="2"/>
      <c r="I186" s="4"/>
      <c r="J186" s="4"/>
      <c r="K186" s="4"/>
      <c r="M186" s="15" t="str">
        <f>IF(B186="","",IF(G186="x",1,IF(F186="x",2,IF(AND(D186="",E186="x"),3,IF(E186="x",4,IF(D186="x",5,IF(COUNTIF(D186:G186,"x")=0,6,"")))))))</f>
        <v/>
      </c>
      <c r="N186" s="15" t="str">
        <f>_xlfn.IFNA(IF(B186="","",IF(COUNTIF($B$5:B186,B186)&gt;1,"",IF(MATCH("*"&amp;B186&amp;"*",Stock!B:B,0)&gt;0,1,""))),"")</f>
        <v/>
      </c>
    </row>
    <row r="187" spans="2:14" x14ac:dyDescent="0.25">
      <c r="B187" s="2"/>
      <c r="C187" s="3"/>
      <c r="D187" s="2"/>
      <c r="E187" s="4"/>
      <c r="F187" s="4"/>
      <c r="G187" s="4"/>
      <c r="H187" s="2"/>
      <c r="I187" s="4"/>
      <c r="J187" s="4"/>
      <c r="K187" s="4"/>
      <c r="M187" s="15" t="str">
        <f>IF(B187="","",IF(G187="x",1,IF(F187="x",2,IF(AND(D187="",E187="x"),3,IF(E187="x",4,IF(D187="x",5,IF(COUNTIF(D187:G187,"x")=0,6,"")))))))</f>
        <v/>
      </c>
      <c r="N187" s="15" t="str">
        <f>_xlfn.IFNA(IF(B187="","",IF(COUNTIF($B$5:B187,B187)&gt;1,"",IF(MATCH("*"&amp;B187&amp;"*",Stock!B:B,0)&gt;0,1,""))),"")</f>
        <v/>
      </c>
    </row>
    <row r="188" spans="2:14" x14ac:dyDescent="0.25">
      <c r="B188" s="2"/>
      <c r="C188" s="3"/>
      <c r="D188" s="2"/>
      <c r="E188" s="4"/>
      <c r="F188" s="4"/>
      <c r="G188" s="4"/>
      <c r="H188" s="2"/>
      <c r="I188" s="4"/>
      <c r="J188" s="4"/>
      <c r="K188" s="4"/>
      <c r="M188" s="15" t="str">
        <f>IF(B188="","",IF(G188="x",1,IF(F188="x",2,IF(AND(D188="",E188="x"),3,IF(E188="x",4,IF(D188="x",5,IF(COUNTIF(D188:G188,"x")=0,6,"")))))))</f>
        <v/>
      </c>
      <c r="N188" s="15" t="str">
        <f>_xlfn.IFNA(IF(B188="","",IF(COUNTIF($B$5:B188,B188)&gt;1,"",IF(MATCH("*"&amp;B188&amp;"*",Stock!B:B,0)&gt;0,1,""))),"")</f>
        <v/>
      </c>
    </row>
    <row r="189" spans="2:14" x14ac:dyDescent="0.25">
      <c r="B189" s="2"/>
      <c r="C189" s="3"/>
      <c r="D189" s="2"/>
      <c r="E189" s="4"/>
      <c r="F189" s="4"/>
      <c r="G189" s="4"/>
      <c r="H189" s="2"/>
      <c r="I189" s="4"/>
      <c r="J189" s="4"/>
      <c r="K189" s="4"/>
      <c r="M189" s="15" t="str">
        <f>IF(B189="","",IF(G189="x",1,IF(F189="x",2,IF(AND(D189="",E189="x"),3,IF(E189="x",4,IF(D189="x",5,IF(COUNTIF(D189:G189,"x")=0,6,"")))))))</f>
        <v/>
      </c>
      <c r="N189" s="15" t="str">
        <f>_xlfn.IFNA(IF(B189="","",IF(COUNTIF($B$5:B189,B189)&gt;1,"",IF(MATCH("*"&amp;B189&amp;"*",Stock!B:B,0)&gt;0,1,""))),"")</f>
        <v/>
      </c>
    </row>
    <row r="190" spans="2:14" x14ac:dyDescent="0.25">
      <c r="B190" s="2"/>
      <c r="C190" s="3"/>
      <c r="D190" s="2"/>
      <c r="E190" s="4"/>
      <c r="F190" s="4"/>
      <c r="G190" s="4"/>
      <c r="H190" s="2"/>
      <c r="I190" s="4"/>
      <c r="J190" s="4"/>
      <c r="K190" s="4"/>
      <c r="M190" s="15" t="str">
        <f>IF(B190="","",IF(G190="x",1,IF(F190="x",2,IF(AND(D190="",E190="x"),3,IF(E190="x",4,IF(D190="x",5,IF(COUNTIF(D190:G190,"x")=0,6,"")))))))</f>
        <v/>
      </c>
      <c r="N190" s="15" t="str">
        <f>_xlfn.IFNA(IF(B190="","",IF(COUNTIF($B$5:B190,B190)&gt;1,"",IF(MATCH("*"&amp;B190&amp;"*",Stock!B:B,0)&gt;0,1,""))),"")</f>
        <v/>
      </c>
    </row>
    <row r="191" spans="2:14" x14ac:dyDescent="0.25">
      <c r="B191" s="2"/>
      <c r="C191" s="3"/>
      <c r="D191" s="2"/>
      <c r="E191" s="4"/>
      <c r="F191" s="4"/>
      <c r="G191" s="4"/>
      <c r="H191" s="2"/>
      <c r="I191" s="4"/>
      <c r="J191" s="4"/>
      <c r="K191" s="4"/>
      <c r="M191" s="15" t="str">
        <f>IF(B191="","",IF(G191="x",1,IF(F191="x",2,IF(AND(D191="",E191="x"),3,IF(E191="x",4,IF(D191="x",5,IF(COUNTIF(D191:G191,"x")=0,6,"")))))))</f>
        <v/>
      </c>
      <c r="N191" s="15" t="str">
        <f>_xlfn.IFNA(IF(B191="","",IF(COUNTIF($B$5:B191,B191)&gt;1,"",IF(MATCH("*"&amp;B191&amp;"*",Stock!B:B,0)&gt;0,1,""))),"")</f>
        <v/>
      </c>
    </row>
    <row r="192" spans="2:14" x14ac:dyDescent="0.25">
      <c r="B192" s="2"/>
      <c r="C192" s="3"/>
      <c r="D192" s="2"/>
      <c r="E192" s="4"/>
      <c r="F192" s="4"/>
      <c r="G192" s="4"/>
      <c r="H192" s="2"/>
      <c r="I192" s="4"/>
      <c r="J192" s="4"/>
      <c r="K192" s="4"/>
      <c r="M192" s="15" t="str">
        <f>IF(B192="","",IF(G192="x",1,IF(F192="x",2,IF(AND(D192="",E192="x"),3,IF(E192="x",4,IF(D192="x",5,IF(COUNTIF(D192:G192,"x")=0,6,"")))))))</f>
        <v/>
      </c>
      <c r="N192" s="15" t="str">
        <f>_xlfn.IFNA(IF(B192="","",IF(COUNTIF($B$5:B192,B192)&gt;1,"",IF(MATCH("*"&amp;B192&amp;"*",Stock!B:B,0)&gt;0,1,""))),"")</f>
        <v/>
      </c>
    </row>
    <row r="193" spans="2:14" x14ac:dyDescent="0.25">
      <c r="B193" s="2"/>
      <c r="C193" s="3"/>
      <c r="D193" s="2"/>
      <c r="E193" s="4"/>
      <c r="F193" s="4"/>
      <c r="G193" s="4"/>
      <c r="H193" s="2"/>
      <c r="I193" s="4"/>
      <c r="J193" s="4"/>
      <c r="K193" s="4"/>
      <c r="M193" s="15" t="str">
        <f>IF(B193="","",IF(G193="x",1,IF(F193="x",2,IF(AND(D193="",E193="x"),3,IF(E193="x",4,IF(D193="x",5,IF(COUNTIF(D193:G193,"x")=0,6,"")))))))</f>
        <v/>
      </c>
      <c r="N193" s="15" t="str">
        <f>_xlfn.IFNA(IF(B193="","",IF(COUNTIF($B$5:B193,B193)&gt;1,"",IF(MATCH("*"&amp;B193&amp;"*",Stock!B:B,0)&gt;0,1,""))),"")</f>
        <v/>
      </c>
    </row>
    <row r="194" spans="2:14" x14ac:dyDescent="0.25">
      <c r="B194" s="2"/>
      <c r="C194" s="3"/>
      <c r="D194" s="2"/>
      <c r="E194" s="4"/>
      <c r="F194" s="4"/>
      <c r="G194" s="4"/>
      <c r="H194" s="2"/>
      <c r="I194" s="4"/>
      <c r="J194" s="4"/>
      <c r="K194" s="4"/>
      <c r="M194" s="15" t="str">
        <f>IF(B194="","",IF(G194="x",1,IF(F194="x",2,IF(AND(D194="",E194="x"),3,IF(E194="x",4,IF(D194="x",5,IF(COUNTIF(D194:G194,"x")=0,6,"")))))))</f>
        <v/>
      </c>
      <c r="N194" s="15" t="str">
        <f>_xlfn.IFNA(IF(B194="","",IF(COUNTIF($B$5:B194,B194)&gt;1,"",IF(MATCH("*"&amp;B194&amp;"*",Stock!B:B,0)&gt;0,1,""))),"")</f>
        <v/>
      </c>
    </row>
    <row r="195" spans="2:14" x14ac:dyDescent="0.25">
      <c r="B195" s="2"/>
      <c r="C195" s="3"/>
      <c r="D195" s="2"/>
      <c r="E195" s="4"/>
      <c r="F195" s="4"/>
      <c r="G195" s="4"/>
      <c r="H195" s="2"/>
      <c r="I195" s="4"/>
      <c r="J195" s="4"/>
      <c r="K195" s="4"/>
      <c r="M195" s="15" t="str">
        <f>IF(B195="","",IF(G195="x",1,IF(F195="x",2,IF(AND(D195="",E195="x"),3,IF(E195="x",4,IF(D195="x",5,IF(COUNTIF(D195:G195,"x")=0,6,"")))))))</f>
        <v/>
      </c>
      <c r="N195" s="15" t="str">
        <f>_xlfn.IFNA(IF(B195="","",IF(COUNTIF($B$5:B195,B195)&gt;1,"",IF(MATCH("*"&amp;B195&amp;"*",Stock!B:B,0)&gt;0,1,""))),"")</f>
        <v/>
      </c>
    </row>
    <row r="196" spans="2:14" x14ac:dyDescent="0.25">
      <c r="B196" s="2"/>
      <c r="C196" s="3"/>
      <c r="D196" s="2"/>
      <c r="E196" s="4"/>
      <c r="F196" s="4"/>
      <c r="G196" s="4"/>
      <c r="H196" s="2"/>
      <c r="I196" s="4"/>
      <c r="J196" s="4"/>
      <c r="K196" s="4"/>
      <c r="M196" s="15" t="str">
        <f>IF(B196="","",IF(G196="x",1,IF(F196="x",2,IF(AND(D196="",E196="x"),3,IF(E196="x",4,IF(D196="x",5,IF(COUNTIF(D196:G196,"x")=0,6,"")))))))</f>
        <v/>
      </c>
      <c r="N196" s="15" t="str">
        <f>_xlfn.IFNA(IF(B196="","",IF(COUNTIF($B$5:B196,B196)&gt;1,"",IF(MATCH("*"&amp;B196&amp;"*",Stock!B:B,0)&gt;0,1,""))),"")</f>
        <v/>
      </c>
    </row>
    <row r="197" spans="2:14" x14ac:dyDescent="0.25">
      <c r="B197" s="2"/>
      <c r="C197" s="3"/>
      <c r="D197" s="2"/>
      <c r="E197" s="4"/>
      <c r="F197" s="4"/>
      <c r="G197" s="4"/>
      <c r="H197" s="2"/>
      <c r="I197" s="4"/>
      <c r="J197" s="4"/>
      <c r="K197" s="4"/>
      <c r="M197" s="15" t="str">
        <f>IF(B197="","",IF(G197="x",1,IF(F197="x",2,IF(AND(D197="",E197="x"),3,IF(E197="x",4,IF(D197="x",5,IF(COUNTIF(D197:G197,"x")=0,6,"")))))))</f>
        <v/>
      </c>
      <c r="N197" s="15" t="str">
        <f>_xlfn.IFNA(IF(B197="","",IF(COUNTIF($B$5:B197,B197)&gt;1,"",IF(MATCH("*"&amp;B197&amp;"*",Stock!B:B,0)&gt;0,1,""))),"")</f>
        <v/>
      </c>
    </row>
    <row r="198" spans="2:14" x14ac:dyDescent="0.25">
      <c r="B198" s="2"/>
      <c r="C198" s="3"/>
      <c r="D198" s="2"/>
      <c r="E198" s="4"/>
      <c r="F198" s="4"/>
      <c r="G198" s="4"/>
      <c r="H198" s="2"/>
      <c r="I198" s="4"/>
      <c r="J198" s="4"/>
      <c r="K198" s="4"/>
      <c r="M198" s="15" t="str">
        <f>IF(B198="","",IF(G198="x",1,IF(F198="x",2,IF(AND(D198="",E198="x"),3,IF(E198="x",4,IF(D198="x",5,IF(COUNTIF(D198:G198,"x")=0,6,"")))))))</f>
        <v/>
      </c>
      <c r="N198" s="15" t="str">
        <f>_xlfn.IFNA(IF(B198="","",IF(COUNTIF($B$5:B198,B198)&gt;1,"",IF(MATCH("*"&amp;B198&amp;"*",Stock!B:B,0)&gt;0,1,""))),"")</f>
        <v/>
      </c>
    </row>
    <row r="199" spans="2:14" x14ac:dyDescent="0.25">
      <c r="B199" s="2"/>
      <c r="C199" s="3"/>
      <c r="D199" s="2"/>
      <c r="E199" s="4"/>
      <c r="F199" s="4"/>
      <c r="G199" s="4"/>
      <c r="H199" s="2"/>
      <c r="I199" s="4"/>
      <c r="J199" s="4"/>
      <c r="K199" s="4"/>
      <c r="M199" s="15" t="str">
        <f>IF(B199="","",IF(G199="x",1,IF(F199="x",2,IF(AND(D199="",E199="x"),3,IF(E199="x",4,IF(D199="x",5,IF(COUNTIF(D199:G199,"x")=0,6,"")))))))</f>
        <v/>
      </c>
      <c r="N199" s="15" t="str">
        <f>_xlfn.IFNA(IF(B199="","",IF(COUNTIF($B$5:B199,B199)&gt;1,"",IF(MATCH("*"&amp;B199&amp;"*",Stock!B:B,0)&gt;0,1,""))),"")</f>
        <v/>
      </c>
    </row>
    <row r="200" spans="2:14" x14ac:dyDescent="0.25">
      <c r="B200" s="2"/>
      <c r="C200" s="3"/>
      <c r="D200" s="2"/>
      <c r="E200" s="4"/>
      <c r="F200" s="4"/>
      <c r="G200" s="4"/>
      <c r="H200" s="2"/>
      <c r="I200" s="4"/>
      <c r="J200" s="4"/>
      <c r="K200" s="4"/>
      <c r="M200" s="15" t="str">
        <f>IF(B200="","",IF(G200="x",1,IF(F200="x",2,IF(AND(D200="",E200="x"),3,IF(E200="x",4,IF(D200="x",5,IF(COUNTIF(D200:G200,"x")=0,6,"")))))))</f>
        <v/>
      </c>
      <c r="N200" s="15" t="str">
        <f>_xlfn.IFNA(IF(B200="","",IF(COUNTIF($B$5:B200,B200)&gt;1,"",IF(MATCH("*"&amp;B200&amp;"*",Stock!B:B,0)&gt;0,1,""))),"")</f>
        <v/>
      </c>
    </row>
    <row r="201" spans="2:14" x14ac:dyDescent="0.25">
      <c r="B201" s="2"/>
      <c r="C201" s="3"/>
      <c r="D201" s="2"/>
      <c r="E201" s="4"/>
      <c r="F201" s="4"/>
      <c r="G201" s="4"/>
      <c r="H201" s="2"/>
      <c r="I201" s="4"/>
      <c r="J201" s="4"/>
      <c r="K201" s="4"/>
      <c r="M201" s="15" t="str">
        <f>IF(B201="","",IF(G201="x",1,IF(F201="x",2,IF(AND(D201="",E201="x"),3,IF(E201="x",4,IF(D201="x",5,IF(COUNTIF(D201:G201,"x")=0,6,"")))))))</f>
        <v/>
      </c>
      <c r="N201" s="15" t="str">
        <f>_xlfn.IFNA(IF(B201="","",IF(COUNTIF($B$5:B201,B201)&gt;1,"",IF(MATCH("*"&amp;B201&amp;"*",Stock!B:B,0)&gt;0,1,""))),"")</f>
        <v/>
      </c>
    </row>
    <row r="202" spans="2:14" x14ac:dyDescent="0.25">
      <c r="B202" s="2"/>
      <c r="C202" s="3"/>
      <c r="D202" s="2"/>
      <c r="E202" s="4"/>
      <c r="F202" s="4"/>
      <c r="G202" s="4"/>
      <c r="H202" s="2"/>
      <c r="I202" s="4"/>
      <c r="J202" s="4"/>
      <c r="K202" s="4"/>
      <c r="M202" s="15" t="str">
        <f>IF(B202="","",IF(G202="x",1,IF(F202="x",2,IF(AND(D202="",E202="x"),3,IF(E202="x",4,IF(D202="x",5,IF(COUNTIF(D202:G202,"x")=0,6,"")))))))</f>
        <v/>
      </c>
      <c r="N202" s="15" t="str">
        <f>_xlfn.IFNA(IF(B202="","",IF(COUNTIF($B$5:B202,B202)&gt;1,"",IF(MATCH("*"&amp;B202&amp;"*",Stock!B:B,0)&gt;0,1,""))),"")</f>
        <v/>
      </c>
    </row>
    <row r="203" spans="2:14" x14ac:dyDescent="0.25">
      <c r="B203" s="2"/>
      <c r="C203" s="3"/>
      <c r="D203" s="2"/>
      <c r="E203" s="4"/>
      <c r="F203" s="4"/>
      <c r="G203" s="4"/>
      <c r="H203" s="2"/>
      <c r="I203" s="4"/>
      <c r="J203" s="4"/>
      <c r="K203" s="4"/>
      <c r="M203" s="15" t="str">
        <f>IF(B203="","",IF(G203="x",1,IF(F203="x",2,IF(AND(D203="",E203="x"),3,IF(E203="x",4,IF(D203="x",5,IF(COUNTIF(D203:G203,"x")=0,6,"")))))))</f>
        <v/>
      </c>
      <c r="N203" s="15" t="str">
        <f>_xlfn.IFNA(IF(B203="","",IF(COUNTIF($B$5:B203,B203)&gt;1,"",IF(MATCH("*"&amp;B203&amp;"*",Stock!B:B,0)&gt;0,1,""))),"")</f>
        <v/>
      </c>
    </row>
    <row r="204" spans="2:14" x14ac:dyDescent="0.25">
      <c r="B204" s="2"/>
      <c r="C204" s="3"/>
      <c r="D204" s="2"/>
      <c r="E204" s="4"/>
      <c r="F204" s="4"/>
      <c r="G204" s="4"/>
      <c r="H204" s="2"/>
      <c r="I204" s="4"/>
      <c r="J204" s="4"/>
      <c r="K204" s="4"/>
      <c r="M204" s="15" t="str">
        <f>IF(B204="","",IF(G204="x",1,IF(F204="x",2,IF(AND(D204="",E204="x"),3,IF(E204="x",4,IF(D204="x",5,IF(COUNTIF(D204:G204,"x")=0,6,"")))))))</f>
        <v/>
      </c>
      <c r="N204" s="15" t="str">
        <f>_xlfn.IFNA(IF(B204="","",IF(COUNTIF($B$5:B204,B204)&gt;1,"",IF(MATCH("*"&amp;B204&amp;"*",Stock!B:B,0)&gt;0,1,""))),"")</f>
        <v/>
      </c>
    </row>
    <row r="205" spans="2:14" x14ac:dyDescent="0.25">
      <c r="B205" s="2"/>
      <c r="C205" s="3"/>
      <c r="D205" s="2"/>
      <c r="E205" s="4"/>
      <c r="F205" s="4"/>
      <c r="G205" s="4"/>
      <c r="H205" s="2"/>
      <c r="I205" s="4"/>
      <c r="J205" s="4"/>
      <c r="K205" s="4"/>
      <c r="M205" s="15" t="str">
        <f>IF(B205="","",IF(G205="x",1,IF(F205="x",2,IF(AND(D205="",E205="x"),3,IF(E205="x",4,IF(D205="x",5,IF(COUNTIF(D205:G205,"x")=0,6,"")))))))</f>
        <v/>
      </c>
      <c r="N205" s="15" t="str">
        <f>_xlfn.IFNA(IF(B205="","",IF(COUNTIF($B$5:B205,B205)&gt;1,"",IF(MATCH("*"&amp;B205&amp;"*",Stock!B:B,0)&gt;0,1,""))),"")</f>
        <v/>
      </c>
    </row>
    <row r="206" spans="2:14" x14ac:dyDescent="0.25">
      <c r="B206" s="2"/>
      <c r="C206" s="3"/>
      <c r="D206" s="2"/>
      <c r="E206" s="4"/>
      <c r="F206" s="4"/>
      <c r="G206" s="4"/>
      <c r="H206" s="2"/>
      <c r="I206" s="4"/>
      <c r="J206" s="4"/>
      <c r="K206" s="4"/>
      <c r="M206" s="15" t="str">
        <f>IF(B206="","",IF(G206="x",1,IF(F206="x",2,IF(AND(D206="",E206="x"),3,IF(E206="x",4,IF(D206="x",5,IF(COUNTIF(D206:G206,"x")=0,6,"")))))))</f>
        <v/>
      </c>
      <c r="N206" s="15" t="str">
        <f>_xlfn.IFNA(IF(B206="","",IF(COUNTIF($B$5:B206,B206)&gt;1,"",IF(MATCH("*"&amp;B206&amp;"*",Stock!B:B,0)&gt;0,1,""))),"")</f>
        <v/>
      </c>
    </row>
    <row r="207" spans="2:14" x14ac:dyDescent="0.25">
      <c r="B207" s="2"/>
      <c r="C207" s="3"/>
      <c r="D207" s="2"/>
      <c r="E207" s="4"/>
      <c r="F207" s="4"/>
      <c r="G207" s="4"/>
      <c r="H207" s="2"/>
      <c r="I207" s="4"/>
      <c r="J207" s="4"/>
      <c r="K207" s="4"/>
      <c r="M207" s="15" t="str">
        <f>IF(B207="","",IF(G207="x",1,IF(F207="x",2,IF(AND(D207="",E207="x"),3,IF(E207="x",4,IF(D207="x",5,IF(COUNTIF(D207:G207,"x")=0,6,"")))))))</f>
        <v/>
      </c>
      <c r="N207" s="15" t="str">
        <f>_xlfn.IFNA(IF(B207="","",IF(COUNTIF($B$5:B207,B207)&gt;1,"",IF(MATCH("*"&amp;B207&amp;"*",Stock!B:B,0)&gt;0,1,""))),"")</f>
        <v/>
      </c>
    </row>
    <row r="208" spans="2:14" x14ac:dyDescent="0.25">
      <c r="B208" s="2"/>
      <c r="C208" s="3"/>
      <c r="D208" s="2"/>
      <c r="E208" s="4"/>
      <c r="F208" s="4"/>
      <c r="G208" s="4"/>
      <c r="H208" s="2"/>
      <c r="I208" s="4"/>
      <c r="J208" s="4"/>
      <c r="K208" s="4"/>
      <c r="M208" s="15" t="str">
        <f>IF(B208="","",IF(G208="x",1,IF(F208="x",2,IF(AND(D208="",E208="x"),3,IF(E208="x",4,IF(D208="x",5,IF(COUNTIF(D208:G208,"x")=0,6,"")))))))</f>
        <v/>
      </c>
      <c r="N208" s="15" t="str">
        <f>_xlfn.IFNA(IF(B208="","",IF(COUNTIF($B$5:B208,B208)&gt;1,"",IF(MATCH("*"&amp;B208&amp;"*",Stock!B:B,0)&gt;0,1,""))),"")</f>
        <v/>
      </c>
    </row>
    <row r="209" spans="2:14" x14ac:dyDescent="0.25">
      <c r="B209" s="2"/>
      <c r="C209" s="3"/>
      <c r="D209" s="2"/>
      <c r="E209" s="4"/>
      <c r="F209" s="4"/>
      <c r="G209" s="4"/>
      <c r="H209" s="2"/>
      <c r="I209" s="4"/>
      <c r="J209" s="4"/>
      <c r="K209" s="4"/>
      <c r="M209" s="15" t="str">
        <f>IF(B209="","",IF(G209="x",1,IF(F209="x",2,IF(AND(D209="",E209="x"),3,IF(E209="x",4,IF(D209="x",5,IF(COUNTIF(D209:G209,"x")=0,6,"")))))))</f>
        <v/>
      </c>
      <c r="N209" s="15" t="str">
        <f>_xlfn.IFNA(IF(B209="","",IF(COUNTIF($B$5:B209,B209)&gt;1,"",IF(MATCH("*"&amp;B209&amp;"*",Stock!B:B,0)&gt;0,1,""))),"")</f>
        <v/>
      </c>
    </row>
    <row r="210" spans="2:14" x14ac:dyDescent="0.25">
      <c r="B210" s="2"/>
      <c r="C210" s="3"/>
      <c r="D210" s="2"/>
      <c r="E210" s="4"/>
      <c r="F210" s="4"/>
      <c r="G210" s="4"/>
      <c r="H210" s="2"/>
      <c r="I210" s="4"/>
      <c r="J210" s="4"/>
      <c r="K210" s="4"/>
      <c r="N210" s="15" t="str">
        <f>_xlfn.IFNA(IF(B210="","",IF(COUNTIF($B$5:B210,B210)&gt;1,"",IF(MATCH("*"&amp;B210&amp;"*",Stock!B:B,0)&gt;0,1,""))),"")</f>
        <v/>
      </c>
    </row>
    <row r="211" spans="2:14" x14ac:dyDescent="0.25">
      <c r="B211" s="2"/>
      <c r="C211" s="3"/>
      <c r="D211" s="2"/>
      <c r="E211" s="4"/>
      <c r="F211" s="4"/>
      <c r="G211" s="4"/>
      <c r="H211" s="2"/>
      <c r="I211" s="4"/>
      <c r="J211" s="4"/>
      <c r="K211" s="4"/>
      <c r="N211" s="15" t="str">
        <f>_xlfn.IFNA(IF(B211="","",IF(COUNTIF($B$5:B211,B211)&gt;1,"",IF(MATCH("*"&amp;B211&amp;"*",Stock!B:B,0)&gt;0,1,""))),"")</f>
        <v/>
      </c>
    </row>
    <row r="212" spans="2:14" x14ac:dyDescent="0.25">
      <c r="B212" s="2"/>
      <c r="C212" s="3"/>
      <c r="D212" s="2"/>
      <c r="E212" s="4"/>
      <c r="F212" s="4"/>
      <c r="G212" s="4"/>
      <c r="H212" s="2"/>
      <c r="I212" s="4"/>
      <c r="J212" s="4"/>
      <c r="K212" s="4"/>
      <c r="N212" s="15" t="str">
        <f>_xlfn.IFNA(IF(B212="","",IF(COUNTIF($B$5:B212,B212)&gt;1,"",IF(MATCH("*"&amp;B212&amp;"*",Stock!B:B,0)&gt;0,1,""))),"")</f>
        <v/>
      </c>
    </row>
    <row r="213" spans="2:14" x14ac:dyDescent="0.25">
      <c r="B213" s="2"/>
      <c r="C213" s="3"/>
      <c r="D213" s="2"/>
      <c r="E213" s="4"/>
      <c r="F213" s="4"/>
      <c r="G213" s="4"/>
      <c r="H213" s="2"/>
      <c r="I213" s="4"/>
      <c r="J213" s="4"/>
      <c r="K213" s="4"/>
      <c r="N213" s="15" t="str">
        <f>_xlfn.IFNA(IF(B213="","",IF(COUNTIF($B$5:B213,B213)&gt;1,"",IF(MATCH("*"&amp;B213&amp;"*",Stock!B:B,0)&gt;0,1,""))),"")</f>
        <v/>
      </c>
    </row>
    <row r="214" spans="2:14" x14ac:dyDescent="0.25">
      <c r="B214" s="2"/>
      <c r="C214" s="3"/>
      <c r="D214" s="2"/>
      <c r="E214" s="4"/>
      <c r="F214" s="4"/>
      <c r="G214" s="4"/>
      <c r="H214" s="2"/>
      <c r="I214" s="4"/>
      <c r="J214" s="4"/>
      <c r="K214" s="4"/>
      <c r="N214" s="15" t="str">
        <f>_xlfn.IFNA(IF(B214="","",IF(COUNTIF($B$5:B214,B214)&gt;1,"",IF(MATCH("*"&amp;B214&amp;"*",Stock!B:B,0)&gt;0,1,""))),"")</f>
        <v/>
      </c>
    </row>
    <row r="215" spans="2:14" x14ac:dyDescent="0.25">
      <c r="B215" s="2"/>
      <c r="C215" s="3"/>
      <c r="D215" s="2"/>
      <c r="E215" s="4"/>
      <c r="F215" s="4"/>
      <c r="G215" s="4"/>
      <c r="H215" s="2"/>
      <c r="I215" s="4"/>
      <c r="J215" s="4"/>
      <c r="K215" s="4"/>
      <c r="N215" s="15" t="str">
        <f>_xlfn.IFNA(IF(B215="","",IF(COUNTIF($B$5:B215,B215)&gt;1,"",IF(MATCH("*"&amp;B215&amp;"*",Stock!B:B,0)&gt;0,1,""))),"")</f>
        <v/>
      </c>
    </row>
    <row r="216" spans="2:14" x14ac:dyDescent="0.25">
      <c r="B216" s="2"/>
      <c r="C216" s="3"/>
      <c r="D216" s="2"/>
      <c r="E216" s="4"/>
      <c r="F216" s="4"/>
      <c r="G216" s="4"/>
      <c r="H216" s="2"/>
      <c r="I216" s="4"/>
      <c r="J216" s="4"/>
      <c r="K216" s="4"/>
      <c r="N216" s="15" t="str">
        <f>_xlfn.IFNA(IF(B216="","",IF(COUNTIF($B$5:B216,B216)&gt;1,"",IF(MATCH("*"&amp;B216&amp;"*",Stock!B:B,0)&gt;0,1,""))),"")</f>
        <v/>
      </c>
    </row>
    <row r="217" spans="2:14" x14ac:dyDescent="0.25">
      <c r="B217" s="2"/>
      <c r="C217" s="3"/>
      <c r="D217" s="2"/>
      <c r="E217" s="4"/>
      <c r="F217" s="4"/>
      <c r="G217" s="4"/>
      <c r="H217" s="2"/>
      <c r="I217" s="4"/>
      <c r="J217" s="4"/>
      <c r="K217" s="4"/>
      <c r="N217" s="15" t="str">
        <f>_xlfn.IFNA(IF(B217="","",IF(COUNTIF($B$5:B217,B217)&gt;1,"",IF(MATCH("*"&amp;B217&amp;"*",Stock!B:B,0)&gt;0,1,""))),"")</f>
        <v/>
      </c>
    </row>
    <row r="218" spans="2:14" x14ac:dyDescent="0.25">
      <c r="B218" s="2"/>
      <c r="C218" s="3"/>
      <c r="D218" s="2"/>
      <c r="E218" s="4"/>
      <c r="F218" s="4"/>
      <c r="G218" s="4"/>
      <c r="H218" s="2"/>
      <c r="I218" s="4"/>
      <c r="J218" s="4"/>
      <c r="K218" s="4"/>
      <c r="N218" s="15" t="str">
        <f>_xlfn.IFNA(IF(B218="","",IF(COUNTIF($B$5:B218,B218)&gt;1,"",IF(MATCH("*"&amp;B218&amp;"*",Stock!B:B,0)&gt;0,1,""))),"")</f>
        <v/>
      </c>
    </row>
    <row r="219" spans="2:14" x14ac:dyDescent="0.25">
      <c r="B219" s="2"/>
      <c r="C219" s="3"/>
      <c r="D219" s="2"/>
      <c r="E219" s="4"/>
      <c r="F219" s="4"/>
      <c r="G219" s="4"/>
      <c r="H219" s="2"/>
      <c r="I219" s="4"/>
      <c r="J219" s="4"/>
      <c r="K219" s="4"/>
      <c r="N219" s="15" t="str">
        <f>_xlfn.IFNA(IF(B219="","",IF(COUNTIF($B$5:B219,B219)&gt;1,"",IF(MATCH("*"&amp;B219&amp;"*",Stock!B:B,0)&gt;0,1,""))),"")</f>
        <v/>
      </c>
    </row>
    <row r="220" spans="2:14" x14ac:dyDescent="0.25">
      <c r="B220" s="2"/>
      <c r="C220" s="3"/>
      <c r="D220" s="2"/>
      <c r="E220" s="4"/>
      <c r="F220" s="4"/>
      <c r="G220" s="4"/>
      <c r="H220" s="2"/>
      <c r="I220" s="4"/>
      <c r="J220" s="4"/>
      <c r="K220" s="4"/>
      <c r="N220" s="15" t="str">
        <f>_xlfn.IFNA(IF(B220="","",IF(COUNTIF($B$5:B220,B220)&gt;1,"",IF(MATCH("*"&amp;B220&amp;"*",Stock!B:B,0)&gt;0,1,""))),"")</f>
        <v/>
      </c>
    </row>
    <row r="221" spans="2:14" x14ac:dyDescent="0.25">
      <c r="B221" s="2"/>
      <c r="C221" s="3"/>
      <c r="D221" s="2"/>
      <c r="E221" s="4"/>
      <c r="F221" s="4"/>
      <c r="G221" s="4"/>
      <c r="H221" s="2"/>
      <c r="I221" s="4"/>
      <c r="J221" s="4"/>
      <c r="K221" s="4"/>
      <c r="N221" s="15" t="str">
        <f>_xlfn.IFNA(IF(B221="","",IF(COUNTIF($B$5:B221,B221)&gt;1,"",IF(MATCH("*"&amp;B221&amp;"*",Stock!B:B,0)&gt;0,1,""))),"")</f>
        <v/>
      </c>
    </row>
    <row r="222" spans="2:14" x14ac:dyDescent="0.25">
      <c r="B222" s="2"/>
      <c r="C222" s="3"/>
      <c r="D222" s="2"/>
      <c r="E222" s="4"/>
      <c r="F222" s="4"/>
      <c r="G222" s="4"/>
      <c r="H222" s="2"/>
      <c r="I222" s="4"/>
      <c r="J222" s="4"/>
      <c r="K222" s="4"/>
      <c r="N222" s="15" t="str">
        <f>_xlfn.IFNA(IF(B222="","",IF(COUNTIF($B$5:B222,B222)&gt;1,"",IF(MATCH("*"&amp;B222&amp;"*",Stock!B:B,0)&gt;0,1,""))),"")</f>
        <v/>
      </c>
    </row>
    <row r="223" spans="2:14" x14ac:dyDescent="0.25">
      <c r="B223" s="2"/>
      <c r="C223" s="3"/>
      <c r="D223" s="2"/>
      <c r="E223" s="4"/>
      <c r="F223" s="4"/>
      <c r="G223" s="4"/>
      <c r="H223" s="2"/>
      <c r="I223" s="4"/>
      <c r="J223" s="4"/>
      <c r="K223" s="4"/>
      <c r="N223" s="15" t="str">
        <f>_xlfn.IFNA(IF(B223="","",IF(COUNTIF($B$5:B223,B223)&gt;1,"",IF(MATCH("*"&amp;B223&amp;"*",Stock!B:B,0)&gt;0,1,""))),"")</f>
        <v/>
      </c>
    </row>
    <row r="224" spans="2:14" x14ac:dyDescent="0.25">
      <c r="B224" s="2"/>
      <c r="C224" s="3"/>
      <c r="D224" s="2"/>
      <c r="E224" s="4"/>
      <c r="F224" s="4"/>
      <c r="G224" s="4"/>
      <c r="H224" s="2"/>
      <c r="I224" s="4"/>
      <c r="J224" s="4"/>
      <c r="K224" s="4"/>
      <c r="N224" s="15" t="str">
        <f>_xlfn.IFNA(IF(B224="","",IF(COUNTIF($B$5:B224,B224)&gt;1,"",IF(MATCH("*"&amp;B224&amp;"*",Stock!B:B,0)&gt;0,1,""))),"")</f>
        <v/>
      </c>
    </row>
    <row r="225" spans="2:14" x14ac:dyDescent="0.25">
      <c r="B225" s="2"/>
      <c r="C225" s="3"/>
      <c r="D225" s="2"/>
      <c r="E225" s="4"/>
      <c r="F225" s="4"/>
      <c r="G225" s="4"/>
      <c r="H225" s="2"/>
      <c r="I225" s="4"/>
      <c r="J225" s="4"/>
      <c r="K225" s="4"/>
      <c r="N225" s="15" t="str">
        <f>_xlfn.IFNA(IF(B225="","",IF(COUNTIF($B$5:B225,B225)&gt;1,"",IF(MATCH("*"&amp;B225&amp;"*",Stock!B:B,0)&gt;0,1,""))),"")</f>
        <v/>
      </c>
    </row>
    <row r="226" spans="2:14" x14ac:dyDescent="0.25">
      <c r="B226" s="2"/>
      <c r="C226" s="3"/>
      <c r="D226" s="2"/>
      <c r="E226" s="4"/>
      <c r="F226" s="4"/>
      <c r="G226" s="4"/>
      <c r="H226" s="2"/>
      <c r="I226" s="4"/>
      <c r="J226" s="4"/>
      <c r="K226" s="4"/>
      <c r="N226" s="15" t="str">
        <f>_xlfn.IFNA(IF(B226="","",IF(COUNTIF($B$5:B226,B226)&gt;1,"",IF(MATCH("*"&amp;B226&amp;"*",Stock!B:B,0)&gt;0,1,""))),"")</f>
        <v/>
      </c>
    </row>
    <row r="227" spans="2:14" x14ac:dyDescent="0.25">
      <c r="B227" s="2"/>
      <c r="C227" s="3"/>
      <c r="D227" s="2"/>
      <c r="E227" s="4"/>
      <c r="F227" s="4"/>
      <c r="G227" s="4"/>
      <c r="H227" s="2"/>
      <c r="I227" s="4"/>
      <c r="J227" s="4"/>
      <c r="K227" s="4"/>
      <c r="N227" s="15" t="str">
        <f>_xlfn.IFNA(IF(B227="","",IF(COUNTIF($B$5:B227,B227)&gt;1,"",IF(MATCH("*"&amp;B227&amp;"*",Stock!B:B,0)&gt;0,1,""))),"")</f>
        <v/>
      </c>
    </row>
    <row r="228" spans="2:14" x14ac:dyDescent="0.25">
      <c r="B228" s="2"/>
      <c r="C228" s="3"/>
      <c r="D228" s="2"/>
      <c r="E228" s="4"/>
      <c r="F228" s="4"/>
      <c r="G228" s="4"/>
      <c r="H228" s="2"/>
      <c r="I228" s="4"/>
      <c r="J228" s="4"/>
      <c r="K228" s="4"/>
      <c r="N228" s="15" t="str">
        <f>_xlfn.IFNA(IF(B228="","",IF(COUNTIF($B$5:B228,B228)&gt;1,"",IF(MATCH("*"&amp;B228&amp;"*",Stock!B:B,0)&gt;0,1,""))),"")</f>
        <v/>
      </c>
    </row>
    <row r="229" spans="2:14" x14ac:dyDescent="0.25">
      <c r="B229" s="2"/>
      <c r="C229" s="3"/>
      <c r="D229" s="2"/>
      <c r="E229" s="4"/>
      <c r="F229" s="4"/>
      <c r="G229" s="4"/>
      <c r="H229" s="2"/>
      <c r="I229" s="4"/>
      <c r="J229" s="4"/>
      <c r="K229" s="4"/>
      <c r="N229" s="15" t="str">
        <f>_xlfn.IFNA(IF(B229="","",IF(COUNTIF($B$5:B229,B229)&gt;1,"",IF(MATCH("*"&amp;B229&amp;"*",Stock!B:B,0)&gt;0,1,""))),"")</f>
        <v/>
      </c>
    </row>
    <row r="230" spans="2:14" x14ac:dyDescent="0.25">
      <c r="B230" s="2"/>
      <c r="C230" s="3"/>
      <c r="D230" s="2"/>
      <c r="E230" s="4"/>
      <c r="F230" s="4"/>
      <c r="G230" s="4"/>
      <c r="H230" s="2"/>
      <c r="I230" s="4"/>
      <c r="J230" s="4"/>
      <c r="K230" s="4"/>
      <c r="N230" s="15" t="str">
        <f>_xlfn.IFNA(IF(B230="","",IF(COUNTIF($B$5:B230,B230)&gt;1,"",IF(MATCH("*"&amp;B230&amp;"*",Stock!B:B,0)&gt;0,1,""))),"")</f>
        <v/>
      </c>
    </row>
    <row r="231" spans="2:14" x14ac:dyDescent="0.25">
      <c r="B231" s="2"/>
      <c r="C231" s="3"/>
      <c r="D231" s="2"/>
      <c r="E231" s="4"/>
      <c r="F231" s="4"/>
      <c r="G231" s="4"/>
      <c r="H231" s="2"/>
      <c r="I231" s="4"/>
      <c r="J231" s="4"/>
      <c r="K231" s="4"/>
      <c r="N231" s="15" t="str">
        <f>_xlfn.IFNA(IF(B231="","",IF(COUNTIF($B$5:B231,B231)&gt;1,"",IF(MATCH("*"&amp;B231&amp;"*",Stock!B:B,0)&gt;0,1,""))),"")</f>
        <v/>
      </c>
    </row>
    <row r="232" spans="2:14" x14ac:dyDescent="0.25">
      <c r="B232" s="2"/>
      <c r="C232" s="3"/>
      <c r="D232" s="2"/>
      <c r="E232" s="4"/>
      <c r="F232" s="4"/>
      <c r="G232" s="4"/>
      <c r="H232" s="2"/>
      <c r="I232" s="4"/>
      <c r="J232" s="4"/>
      <c r="K232" s="4"/>
      <c r="N232" s="15" t="str">
        <f>_xlfn.IFNA(IF(B232="","",IF(COUNTIF($B$5:B232,B232)&gt;1,"",IF(MATCH("*"&amp;B232&amp;"*",Stock!B:B,0)&gt;0,1,""))),"")</f>
        <v/>
      </c>
    </row>
    <row r="233" spans="2:14" x14ac:dyDescent="0.25">
      <c r="B233" s="2"/>
      <c r="C233" s="3"/>
      <c r="D233" s="2"/>
      <c r="E233" s="4"/>
      <c r="F233" s="4"/>
      <c r="G233" s="4"/>
      <c r="H233" s="2"/>
      <c r="I233" s="4"/>
      <c r="J233" s="4"/>
      <c r="K233" s="4"/>
      <c r="N233" s="15" t="str">
        <f>_xlfn.IFNA(IF(B233="","",IF(COUNTIF($B$5:B233,B233)&gt;1,"",IF(MATCH("*"&amp;B233&amp;"*",Stock!B:B,0)&gt;0,1,""))),"")</f>
        <v/>
      </c>
    </row>
    <row r="234" spans="2:14" x14ac:dyDescent="0.25">
      <c r="B234" s="2"/>
      <c r="C234" s="3"/>
      <c r="D234" s="2"/>
      <c r="E234" s="4"/>
      <c r="F234" s="4"/>
      <c r="G234" s="4"/>
      <c r="H234" s="2"/>
      <c r="I234" s="4"/>
      <c r="J234" s="4"/>
      <c r="K234" s="4"/>
      <c r="N234" s="15" t="str">
        <f>_xlfn.IFNA(IF(B234="","",IF(COUNTIF($B$5:B234,B234)&gt;1,"",IF(MATCH("*"&amp;B234&amp;"*",Stock!B:B,0)&gt;0,1,""))),"")</f>
        <v/>
      </c>
    </row>
    <row r="235" spans="2:14" x14ac:dyDescent="0.25">
      <c r="B235" s="2"/>
      <c r="C235" s="3"/>
      <c r="D235" s="2"/>
      <c r="E235" s="4"/>
      <c r="F235" s="4"/>
      <c r="G235" s="4"/>
      <c r="H235" s="2"/>
      <c r="I235" s="4"/>
      <c r="J235" s="4"/>
      <c r="K235" s="4"/>
      <c r="N235" s="15" t="str">
        <f>_xlfn.IFNA(IF(B235="","",IF(COUNTIF($B$5:B235,B235)&gt;1,"",IF(MATCH("*"&amp;B235&amp;"*",Stock!B:B,0)&gt;0,1,""))),"")</f>
        <v/>
      </c>
    </row>
    <row r="236" spans="2:14" x14ac:dyDescent="0.25">
      <c r="B236" s="2"/>
      <c r="C236" s="3"/>
      <c r="D236" s="2"/>
      <c r="E236" s="4"/>
      <c r="F236" s="4"/>
      <c r="G236" s="4"/>
      <c r="H236" s="2"/>
      <c r="I236" s="4"/>
      <c r="J236" s="4"/>
      <c r="K236" s="4"/>
      <c r="N236" s="15" t="str">
        <f>_xlfn.IFNA(IF(B236="","",IF(COUNTIF($B$5:B236,B236)&gt;1,"",IF(MATCH("*"&amp;B236&amp;"*",Stock!B:B,0)&gt;0,1,""))),"")</f>
        <v/>
      </c>
    </row>
    <row r="237" spans="2:14" x14ac:dyDescent="0.25">
      <c r="B237" s="2"/>
      <c r="C237" s="3"/>
      <c r="D237" s="2"/>
      <c r="E237" s="4"/>
      <c r="F237" s="4"/>
      <c r="G237" s="4"/>
      <c r="H237" s="2"/>
      <c r="I237" s="4"/>
      <c r="J237" s="4"/>
      <c r="K237" s="4"/>
      <c r="N237" s="15" t="str">
        <f>_xlfn.IFNA(IF(B237="","",IF(COUNTIF($B$5:B237,B237)&gt;1,"",IF(MATCH("*"&amp;B237&amp;"*",Stock!B:B,0)&gt;0,1,""))),"")</f>
        <v/>
      </c>
    </row>
    <row r="238" spans="2:14" x14ac:dyDescent="0.25">
      <c r="B238" s="2"/>
      <c r="C238" s="3"/>
      <c r="D238" s="2"/>
      <c r="E238" s="4"/>
      <c r="F238" s="4"/>
      <c r="G238" s="4"/>
      <c r="H238" s="2"/>
      <c r="I238" s="4"/>
      <c r="J238" s="4"/>
      <c r="K238" s="4"/>
      <c r="N238" s="15" t="str">
        <f>_xlfn.IFNA(IF(B238="","",IF(COUNTIF($B$5:B238,B238)&gt;1,"",IF(MATCH("*"&amp;B238&amp;"*",Stock!B:B,0)&gt;0,1,""))),"")</f>
        <v/>
      </c>
    </row>
    <row r="239" spans="2:14" x14ac:dyDescent="0.25">
      <c r="B239" s="2"/>
      <c r="C239" s="3"/>
      <c r="D239" s="2"/>
      <c r="E239" s="4"/>
      <c r="F239" s="4"/>
      <c r="G239" s="4"/>
      <c r="H239" s="2"/>
      <c r="I239" s="4"/>
      <c r="J239" s="4"/>
      <c r="K239" s="4"/>
      <c r="N239" s="15" t="str">
        <f>_xlfn.IFNA(IF(B239="","",IF(COUNTIF($B$5:B239,B239)&gt;1,"",IF(MATCH("*"&amp;B239&amp;"*",Stock!B:B,0)&gt;0,1,""))),"")</f>
        <v/>
      </c>
    </row>
    <row r="240" spans="2:14" x14ac:dyDescent="0.25">
      <c r="B240" s="2"/>
      <c r="C240" s="3"/>
      <c r="D240" s="2"/>
      <c r="E240" s="4"/>
      <c r="F240" s="4"/>
      <c r="G240" s="4"/>
      <c r="H240" s="2"/>
      <c r="I240" s="4"/>
      <c r="J240" s="4"/>
      <c r="K240" s="4"/>
      <c r="N240" s="15" t="str">
        <f>_xlfn.IFNA(IF(B240="","",IF(COUNTIF($B$5:B240,B240)&gt;1,"",IF(MATCH("*"&amp;B240&amp;"*",Stock!B:B,0)&gt;0,1,""))),"")</f>
        <v/>
      </c>
    </row>
    <row r="241" spans="2:14" x14ac:dyDescent="0.25">
      <c r="B241" s="2"/>
      <c r="C241" s="3"/>
      <c r="D241" s="2"/>
      <c r="E241" s="4"/>
      <c r="F241" s="4"/>
      <c r="G241" s="4"/>
      <c r="H241" s="2"/>
      <c r="I241" s="4"/>
      <c r="J241" s="4"/>
      <c r="K241" s="4"/>
      <c r="N241" s="15" t="str">
        <f>_xlfn.IFNA(IF(B241="","",IF(COUNTIF($B$5:B241,B241)&gt;1,"",IF(MATCH("*"&amp;B241&amp;"*",Stock!B:B,0)&gt;0,1,""))),"")</f>
        <v/>
      </c>
    </row>
    <row r="242" spans="2:14" x14ac:dyDescent="0.25">
      <c r="B242" s="2"/>
      <c r="C242" s="3"/>
      <c r="D242" s="2"/>
      <c r="E242" s="4"/>
      <c r="F242" s="4"/>
      <c r="G242" s="4"/>
      <c r="H242" s="2"/>
      <c r="I242" s="4"/>
      <c r="J242" s="4"/>
      <c r="K242" s="4"/>
      <c r="N242" s="15" t="str">
        <f>_xlfn.IFNA(IF(B242="","",IF(COUNTIF($B$5:B242,B242)&gt;1,"",IF(MATCH("*"&amp;B242&amp;"*",Stock!B:B,0)&gt;0,1,""))),"")</f>
        <v/>
      </c>
    </row>
    <row r="243" spans="2:14" x14ac:dyDescent="0.25">
      <c r="B243" s="2"/>
      <c r="C243" s="3"/>
      <c r="D243" s="2"/>
      <c r="E243" s="4"/>
      <c r="F243" s="4"/>
      <c r="G243" s="4"/>
      <c r="H243" s="2"/>
      <c r="I243" s="4"/>
      <c r="J243" s="4"/>
      <c r="K243" s="4"/>
      <c r="N243" s="15" t="str">
        <f>_xlfn.IFNA(IF(B243="","",IF(COUNTIF($B$5:B243,B243)&gt;1,"",IF(MATCH("*"&amp;B243&amp;"*",Stock!B:B,0)&gt;0,1,""))),"")</f>
        <v/>
      </c>
    </row>
    <row r="244" spans="2:14" x14ac:dyDescent="0.25">
      <c r="B244" s="2"/>
      <c r="C244" s="3"/>
      <c r="D244" s="2"/>
      <c r="E244" s="4"/>
      <c r="F244" s="4"/>
      <c r="G244" s="4"/>
      <c r="H244" s="2"/>
      <c r="I244" s="4"/>
      <c r="J244" s="4"/>
      <c r="K244" s="4"/>
    </row>
    <row r="245" spans="2:14" x14ac:dyDescent="0.25">
      <c r="B245" s="2"/>
      <c r="C245" s="3"/>
      <c r="D245" s="2"/>
      <c r="E245" s="4"/>
      <c r="F245" s="4"/>
      <c r="G245" s="4"/>
      <c r="H245" s="2"/>
      <c r="I245" s="4"/>
      <c r="J245" s="4"/>
      <c r="K245" s="4"/>
    </row>
    <row r="246" spans="2:14" x14ac:dyDescent="0.25">
      <c r="B246" s="2"/>
      <c r="C246" s="3"/>
      <c r="D246" s="2"/>
      <c r="E246" s="4"/>
      <c r="F246" s="4"/>
      <c r="G246" s="4"/>
      <c r="H246" s="2"/>
      <c r="I246" s="4"/>
      <c r="J246" s="4"/>
      <c r="K246" s="4"/>
    </row>
    <row r="247" spans="2:14" x14ac:dyDescent="0.25">
      <c r="B247" s="2"/>
      <c r="C247" s="3"/>
      <c r="D247" s="2"/>
      <c r="E247" s="4"/>
      <c r="F247" s="4"/>
      <c r="G247" s="4"/>
      <c r="H247" s="2"/>
      <c r="I247" s="4"/>
      <c r="J247" s="4"/>
      <c r="K247" s="4"/>
    </row>
    <row r="248" spans="2:14" x14ac:dyDescent="0.25">
      <c r="B248" s="2"/>
      <c r="C248" s="3"/>
      <c r="D248" s="2"/>
      <c r="E248" s="4"/>
      <c r="F248" s="4"/>
      <c r="G248" s="4"/>
      <c r="H248" s="2"/>
      <c r="I248" s="4"/>
      <c r="J248" s="4"/>
      <c r="K248" s="4"/>
    </row>
    <row r="249" spans="2:14" x14ac:dyDescent="0.25">
      <c r="B249" s="2"/>
      <c r="C249" s="3"/>
      <c r="D249" s="2"/>
      <c r="E249" s="4"/>
      <c r="F249" s="4"/>
      <c r="G249" s="4"/>
      <c r="H249" s="2"/>
      <c r="I249" s="4"/>
      <c r="J249" s="4"/>
      <c r="K249" s="4"/>
    </row>
    <row r="250" spans="2:14" x14ac:dyDescent="0.25">
      <c r="B250" s="2"/>
      <c r="C250" s="3"/>
      <c r="D250" s="2"/>
      <c r="E250" s="4"/>
      <c r="F250" s="4"/>
      <c r="G250" s="4"/>
      <c r="H250" s="2"/>
      <c r="I250" s="4"/>
      <c r="J250" s="4"/>
      <c r="K250" s="4"/>
    </row>
    <row r="251" spans="2:14" x14ac:dyDescent="0.25">
      <c r="B251" s="2"/>
      <c r="C251" s="3"/>
      <c r="D251" s="2"/>
      <c r="E251" s="4"/>
      <c r="F251" s="4"/>
      <c r="G251" s="4"/>
      <c r="H251" s="2"/>
      <c r="I251" s="4"/>
      <c r="J251" s="4"/>
      <c r="K251" s="4"/>
    </row>
    <row r="252" spans="2:14" x14ac:dyDescent="0.25">
      <c r="B252" s="2"/>
      <c r="C252" s="3"/>
      <c r="D252" s="2"/>
      <c r="E252" s="4"/>
      <c r="F252" s="4"/>
      <c r="G252" s="4"/>
      <c r="H252" s="2"/>
      <c r="I252" s="4"/>
      <c r="J252" s="4"/>
      <c r="K252" s="4"/>
    </row>
    <row r="253" spans="2:14" x14ac:dyDescent="0.25">
      <c r="B253" s="2"/>
      <c r="C253" s="3"/>
      <c r="D253" s="2"/>
      <c r="E253" s="4"/>
      <c r="F253" s="4"/>
      <c r="G253" s="4"/>
      <c r="H253" s="2"/>
      <c r="I253" s="4"/>
      <c r="J253" s="4"/>
      <c r="K253" s="4"/>
    </row>
    <row r="254" spans="2:14" x14ac:dyDescent="0.25">
      <c r="B254" s="2"/>
      <c r="C254" s="3"/>
      <c r="D254" s="2"/>
      <c r="E254" s="4"/>
      <c r="F254" s="4"/>
      <c r="G254" s="4"/>
      <c r="H254" s="2"/>
      <c r="I254" s="4"/>
      <c r="J254" s="4"/>
      <c r="K254" s="4"/>
    </row>
    <row r="255" spans="2:14" x14ac:dyDescent="0.25">
      <c r="B255" s="2"/>
      <c r="C255" s="3"/>
      <c r="D255" s="2"/>
      <c r="E255" s="4"/>
      <c r="F255" s="4"/>
      <c r="G255" s="4"/>
      <c r="H255" s="2"/>
      <c r="I255" s="4"/>
      <c r="J255" s="4"/>
      <c r="K255" s="4"/>
    </row>
    <row r="256" spans="2:14" x14ac:dyDescent="0.25">
      <c r="B256" s="2"/>
      <c r="C256" s="3"/>
      <c r="D256" s="2"/>
      <c r="E256" s="4"/>
      <c r="F256" s="4"/>
      <c r="G256" s="4"/>
      <c r="H256" s="2"/>
      <c r="I256" s="4"/>
      <c r="J256" s="4"/>
      <c r="K256" s="4"/>
    </row>
    <row r="257" spans="2:11" x14ac:dyDescent="0.25">
      <c r="B257" s="2"/>
      <c r="C257" s="3"/>
      <c r="D257" s="2"/>
      <c r="E257" s="4"/>
      <c r="F257" s="4"/>
      <c r="G257" s="4"/>
      <c r="H257" s="2"/>
      <c r="I257" s="4"/>
      <c r="J257" s="4"/>
      <c r="K257" s="4"/>
    </row>
    <row r="258" spans="2:11" x14ac:dyDescent="0.25">
      <c r="B258" s="2"/>
      <c r="C258" s="3"/>
      <c r="D258" s="2"/>
      <c r="E258" s="4"/>
      <c r="F258" s="4"/>
      <c r="G258" s="4"/>
      <c r="H258" s="2"/>
      <c r="I258" s="4"/>
      <c r="J258" s="4"/>
      <c r="K258" s="4"/>
    </row>
    <row r="259" spans="2:11" x14ac:dyDescent="0.25">
      <c r="B259" s="2"/>
      <c r="C259" s="3"/>
      <c r="D259" s="2"/>
      <c r="E259" s="4"/>
      <c r="F259" s="4"/>
      <c r="G259" s="4"/>
      <c r="H259" s="2"/>
      <c r="I259" s="4"/>
      <c r="J259" s="4"/>
      <c r="K259" s="4"/>
    </row>
    <row r="260" spans="2:11" x14ac:dyDescent="0.25">
      <c r="B260" s="2"/>
      <c r="C260" s="3"/>
      <c r="D260" s="2"/>
      <c r="E260" s="4"/>
      <c r="F260" s="4"/>
      <c r="G260" s="4"/>
      <c r="H260" s="2"/>
      <c r="I260" s="4"/>
      <c r="J260" s="4"/>
      <c r="K260" s="4"/>
    </row>
    <row r="261" spans="2:11" x14ac:dyDescent="0.25">
      <c r="B261" s="2"/>
      <c r="C261" s="3"/>
      <c r="D261" s="2"/>
      <c r="E261" s="4"/>
      <c r="F261" s="4"/>
      <c r="G261" s="4"/>
      <c r="H261" s="2"/>
      <c r="I261" s="4"/>
      <c r="J261" s="4"/>
      <c r="K261" s="4"/>
    </row>
    <row r="262" spans="2:11" x14ac:dyDescent="0.25">
      <c r="B262" s="2"/>
      <c r="C262" s="3"/>
      <c r="D262" s="2"/>
      <c r="E262" s="4"/>
      <c r="F262" s="4"/>
      <c r="G262" s="4"/>
      <c r="H262" s="2"/>
      <c r="I262" s="4"/>
      <c r="J262" s="4"/>
      <c r="K262" s="4"/>
    </row>
    <row r="263" spans="2:11" x14ac:dyDescent="0.25">
      <c r="B263" s="2"/>
      <c r="C263" s="3"/>
      <c r="D263" s="2"/>
      <c r="E263" s="4"/>
      <c r="F263" s="4"/>
      <c r="G263" s="4"/>
      <c r="H263" s="2"/>
      <c r="I263" s="4"/>
      <c r="J263" s="4"/>
      <c r="K263" s="4"/>
    </row>
    <row r="264" spans="2:11" x14ac:dyDescent="0.25">
      <c r="B264" s="2"/>
      <c r="C264" s="3"/>
      <c r="D264" s="2"/>
      <c r="E264" s="4"/>
      <c r="F264" s="4"/>
      <c r="G264" s="4"/>
      <c r="H264" s="2"/>
      <c r="I264" s="4"/>
      <c r="J264" s="4"/>
      <c r="K264" s="4"/>
    </row>
    <row r="265" spans="2:11" x14ac:dyDescent="0.25">
      <c r="B265" s="2"/>
      <c r="C265" s="3"/>
      <c r="D265" s="2"/>
      <c r="E265" s="4"/>
      <c r="F265" s="4"/>
      <c r="G265" s="4"/>
      <c r="H265" s="2"/>
      <c r="I265" s="4"/>
      <c r="J265" s="4"/>
      <c r="K265" s="4"/>
    </row>
    <row r="266" spans="2:11" x14ac:dyDescent="0.25">
      <c r="B266" s="2"/>
      <c r="C266" s="3"/>
      <c r="D266" s="2"/>
      <c r="E266" s="4"/>
      <c r="F266" s="4"/>
      <c r="G266" s="4"/>
      <c r="H266" s="2"/>
      <c r="I266" s="4"/>
      <c r="J266" s="4"/>
      <c r="K266" s="4"/>
    </row>
    <row r="267" spans="2:11" x14ac:dyDescent="0.25">
      <c r="B267" s="2"/>
      <c r="C267" s="3"/>
      <c r="D267" s="2"/>
      <c r="E267" s="4"/>
      <c r="F267" s="4"/>
      <c r="G267" s="4"/>
      <c r="H267" s="2"/>
      <c r="I267" s="4"/>
      <c r="J267" s="4"/>
      <c r="K267" s="4"/>
    </row>
    <row r="268" spans="2:11" x14ac:dyDescent="0.25">
      <c r="B268" s="2"/>
      <c r="C268" s="3"/>
      <c r="D268" s="2"/>
      <c r="E268" s="4"/>
      <c r="F268" s="4"/>
      <c r="G268" s="4"/>
      <c r="H268" s="2"/>
      <c r="I268" s="4"/>
      <c r="J268" s="4"/>
      <c r="K268" s="4"/>
    </row>
    <row r="269" spans="2:11" x14ac:dyDescent="0.25">
      <c r="B269" s="2"/>
      <c r="C269" s="3"/>
      <c r="D269" s="2"/>
      <c r="E269" s="4"/>
      <c r="F269" s="4"/>
      <c r="G269" s="4"/>
      <c r="H269" s="2"/>
      <c r="I269" s="4"/>
      <c r="J269" s="4"/>
      <c r="K269" s="4"/>
    </row>
    <row r="270" spans="2:11" x14ac:dyDescent="0.25">
      <c r="B270" s="2"/>
      <c r="C270" s="3"/>
      <c r="D270" s="2"/>
      <c r="E270" s="4"/>
      <c r="F270" s="4"/>
      <c r="G270" s="4"/>
      <c r="H270" s="2"/>
      <c r="I270" s="4"/>
      <c r="J270" s="4"/>
      <c r="K270" s="4"/>
    </row>
    <row r="271" spans="2:11" x14ac:dyDescent="0.25">
      <c r="B271" s="2"/>
      <c r="C271" s="3"/>
      <c r="D271" s="2"/>
      <c r="E271" s="4"/>
      <c r="F271" s="4"/>
      <c r="G271" s="4"/>
      <c r="H271" s="2"/>
      <c r="I271" s="4"/>
      <c r="J271" s="4"/>
      <c r="K271" s="4"/>
    </row>
    <row r="272" spans="2:11" x14ac:dyDescent="0.25">
      <c r="D272" s="2"/>
      <c r="E272" s="4"/>
      <c r="F272" s="4"/>
      <c r="G272" s="4"/>
      <c r="H272" s="2"/>
      <c r="I272" s="4"/>
      <c r="J272" s="4"/>
      <c r="K272" s="4"/>
    </row>
    <row r="273" spans="4:11" x14ac:dyDescent="0.25">
      <c r="D273" s="2"/>
      <c r="E273" s="4"/>
      <c r="F273" s="4"/>
      <c r="G273" s="4"/>
      <c r="H273" s="2"/>
      <c r="I273" s="4"/>
      <c r="J273" s="4"/>
      <c r="K273" s="4"/>
    </row>
    <row r="274" spans="4:11" x14ac:dyDescent="0.25">
      <c r="D274" s="2"/>
      <c r="E274" s="4"/>
      <c r="F274" s="4"/>
      <c r="G274" s="4"/>
      <c r="H274" s="2"/>
      <c r="I274" s="4"/>
      <c r="J274" s="4"/>
      <c r="K274" s="4"/>
    </row>
  </sheetData>
  <autoFilter ref="B4:N227" xr:uid="{E9ADCD2B-1EBA-4BF3-90A8-3C4D8F532318}">
    <sortState xmlns:xlrd2="http://schemas.microsoft.com/office/spreadsheetml/2017/richdata2" ref="B5:N227">
      <sortCondition ref="M4:M227"/>
    </sortState>
  </autoFilter>
  <mergeCells count="7">
    <mergeCell ref="Q10:S10"/>
    <mergeCell ref="H3:K3"/>
    <mergeCell ref="D3:G3"/>
    <mergeCell ref="Q9:S9"/>
    <mergeCell ref="Q6:S6"/>
    <mergeCell ref="Q7:S7"/>
    <mergeCell ref="Q8:S8"/>
  </mergeCells>
  <phoneticPr fontId="5" type="noConversion"/>
  <conditionalFormatting sqref="B180:C271">
    <cfRule type="expression" dxfId="18" priority="8">
      <formula>AND($F180&gt;1,$L180=0)</formula>
    </cfRule>
  </conditionalFormatting>
  <conditionalFormatting sqref="B1:K4 B160:K1000 D5:K159">
    <cfRule type="expression" dxfId="17" priority="2">
      <formula>$M1=3</formula>
    </cfRule>
    <cfRule type="expression" dxfId="16" priority="3">
      <formula>$M1=6</formula>
    </cfRule>
    <cfRule type="expression" dxfId="15" priority="4">
      <formula>$M1=5</formula>
    </cfRule>
    <cfRule type="expression" dxfId="14" priority="5">
      <formula>$M1=4</formula>
    </cfRule>
    <cfRule type="expression" dxfId="13" priority="6">
      <formula>$M1=2</formula>
    </cfRule>
    <cfRule type="expression" dxfId="12" priority="7">
      <formula>$M1=1</formula>
    </cfRule>
  </conditionalFormatting>
  <conditionalFormatting sqref="B5:C159">
    <cfRule type="expression" dxfId="4" priority="1">
      <formula>AND($F5&gt;1,$M5=0)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D698-8A71-483A-9FDD-002727C90B2C}">
  <dimension ref="B7:B171"/>
  <sheetViews>
    <sheetView workbookViewId="0">
      <selection activeCell="B1" sqref="B1:B1048576"/>
    </sheetView>
  </sheetViews>
  <sheetFormatPr defaultRowHeight="15" x14ac:dyDescent="0.25"/>
  <sheetData>
    <row r="7" spans="2:2" x14ac:dyDescent="0.25">
      <c r="B7" t="s">
        <v>7</v>
      </c>
    </row>
    <row r="8" spans="2:2" x14ac:dyDescent="0.25">
      <c r="B8" t="s">
        <v>11</v>
      </c>
    </row>
    <row r="9" spans="2:2" x14ac:dyDescent="0.25">
      <c r="B9" t="s">
        <v>13</v>
      </c>
    </row>
    <row r="10" spans="2:2" x14ac:dyDescent="0.25">
      <c r="B10" t="s">
        <v>15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190</v>
      </c>
    </row>
    <row r="14" spans="2:2" x14ac:dyDescent="0.25">
      <c r="B14" t="s">
        <v>191</v>
      </c>
    </row>
    <row r="15" spans="2:2" x14ac:dyDescent="0.25">
      <c r="B15" t="s">
        <v>192</v>
      </c>
    </row>
    <row r="16" spans="2:2" x14ac:dyDescent="0.25">
      <c r="B16" t="s">
        <v>193</v>
      </c>
    </row>
    <row r="17" spans="2:2" x14ac:dyDescent="0.25">
      <c r="B17" t="s">
        <v>194</v>
      </c>
    </row>
    <row r="18" spans="2:2" x14ac:dyDescent="0.25">
      <c r="B18" t="s">
        <v>195</v>
      </c>
    </row>
    <row r="19" spans="2:2" x14ac:dyDescent="0.25">
      <c r="B19" t="s">
        <v>196</v>
      </c>
    </row>
    <row r="20" spans="2:2" x14ac:dyDescent="0.25">
      <c r="B20" t="s">
        <v>197</v>
      </c>
    </row>
    <row r="21" spans="2:2" x14ac:dyDescent="0.25">
      <c r="B21" t="s">
        <v>21</v>
      </c>
    </row>
    <row r="22" spans="2:2" x14ac:dyDescent="0.25">
      <c r="B22" t="s">
        <v>23</v>
      </c>
    </row>
    <row r="23" spans="2:2" x14ac:dyDescent="0.25">
      <c r="B23" t="s">
        <v>25</v>
      </c>
    </row>
    <row r="24" spans="2:2" x14ac:dyDescent="0.25">
      <c r="B24" t="s">
        <v>26</v>
      </c>
    </row>
    <row r="25" spans="2:2" x14ac:dyDescent="0.25">
      <c r="B25" t="s">
        <v>27</v>
      </c>
    </row>
    <row r="26" spans="2:2" x14ac:dyDescent="0.25">
      <c r="B26" t="s">
        <v>29</v>
      </c>
    </row>
    <row r="27" spans="2:2" x14ac:dyDescent="0.25">
      <c r="B27" t="s">
        <v>31</v>
      </c>
    </row>
    <row r="28" spans="2:2" x14ac:dyDescent="0.25">
      <c r="B28" t="s">
        <v>32</v>
      </c>
    </row>
    <row r="29" spans="2:2" x14ac:dyDescent="0.25">
      <c r="B29" t="s">
        <v>34</v>
      </c>
    </row>
    <row r="30" spans="2:2" x14ac:dyDescent="0.25">
      <c r="B30" t="s">
        <v>36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41</v>
      </c>
    </row>
    <row r="34" spans="2:2" x14ac:dyDescent="0.25">
      <c r="B34" t="s">
        <v>43</v>
      </c>
    </row>
    <row r="35" spans="2:2" x14ac:dyDescent="0.25">
      <c r="B35" t="s">
        <v>45</v>
      </c>
    </row>
    <row r="36" spans="2:2" x14ac:dyDescent="0.25">
      <c r="B36" t="s">
        <v>47</v>
      </c>
    </row>
    <row r="37" spans="2:2" x14ac:dyDescent="0.25">
      <c r="B37" t="s">
        <v>198</v>
      </c>
    </row>
    <row r="38" spans="2:2" x14ac:dyDescent="0.25">
      <c r="B38" t="s">
        <v>199</v>
      </c>
    </row>
    <row r="39" spans="2:2" x14ac:dyDescent="0.25">
      <c r="B39" t="s">
        <v>50</v>
      </c>
    </row>
    <row r="40" spans="2:2" x14ac:dyDescent="0.25">
      <c r="B40" t="s">
        <v>52</v>
      </c>
    </row>
    <row r="41" spans="2:2" x14ac:dyDescent="0.25">
      <c r="B41" t="s">
        <v>54</v>
      </c>
    </row>
    <row r="42" spans="2:2" x14ac:dyDescent="0.25">
      <c r="B42" t="s">
        <v>56</v>
      </c>
    </row>
    <row r="43" spans="2:2" x14ac:dyDescent="0.25">
      <c r="B43" t="s">
        <v>58</v>
      </c>
    </row>
    <row r="44" spans="2:2" x14ac:dyDescent="0.25">
      <c r="B44" t="s">
        <v>60</v>
      </c>
    </row>
    <row r="45" spans="2:2" x14ac:dyDescent="0.25">
      <c r="B45" t="s">
        <v>62</v>
      </c>
    </row>
    <row r="46" spans="2:2" x14ac:dyDescent="0.25">
      <c r="B46" t="s">
        <v>64</v>
      </c>
    </row>
    <row r="47" spans="2:2" x14ac:dyDescent="0.25">
      <c r="B47" t="s">
        <v>66</v>
      </c>
    </row>
    <row r="48" spans="2:2" x14ac:dyDescent="0.25">
      <c r="B48" t="s">
        <v>68</v>
      </c>
    </row>
    <row r="49" spans="2:2" x14ac:dyDescent="0.25">
      <c r="B49" t="s">
        <v>70</v>
      </c>
    </row>
    <row r="50" spans="2:2" x14ac:dyDescent="0.25">
      <c r="B50" t="s">
        <v>72</v>
      </c>
    </row>
    <row r="51" spans="2:2" x14ac:dyDescent="0.25">
      <c r="B51" t="s">
        <v>74</v>
      </c>
    </row>
    <row r="52" spans="2:2" x14ac:dyDescent="0.25">
      <c r="B52" t="s">
        <v>200</v>
      </c>
    </row>
    <row r="53" spans="2:2" x14ac:dyDescent="0.25">
      <c r="B53" t="s">
        <v>201</v>
      </c>
    </row>
    <row r="54" spans="2:2" x14ac:dyDescent="0.25">
      <c r="B54" t="s">
        <v>202</v>
      </c>
    </row>
    <row r="55" spans="2:2" x14ac:dyDescent="0.25">
      <c r="B55" t="s">
        <v>203</v>
      </c>
    </row>
    <row r="56" spans="2:2" x14ac:dyDescent="0.25">
      <c r="B56" t="s">
        <v>204</v>
      </c>
    </row>
    <row r="57" spans="2:2" x14ac:dyDescent="0.25">
      <c r="B57" t="s">
        <v>205</v>
      </c>
    </row>
    <row r="58" spans="2:2" x14ac:dyDescent="0.25">
      <c r="B58" t="s">
        <v>206</v>
      </c>
    </row>
    <row r="59" spans="2:2" x14ac:dyDescent="0.25">
      <c r="B59" t="s">
        <v>207</v>
      </c>
    </row>
    <row r="60" spans="2:2" x14ac:dyDescent="0.25">
      <c r="B60" t="s">
        <v>208</v>
      </c>
    </row>
    <row r="61" spans="2:2" x14ac:dyDescent="0.25">
      <c r="B61" t="s">
        <v>209</v>
      </c>
    </row>
    <row r="62" spans="2:2" x14ac:dyDescent="0.25">
      <c r="B62" t="s">
        <v>80</v>
      </c>
    </row>
    <row r="63" spans="2:2" x14ac:dyDescent="0.25">
      <c r="B63" t="s">
        <v>210</v>
      </c>
    </row>
    <row r="64" spans="2:2" x14ac:dyDescent="0.25">
      <c r="B64" t="s">
        <v>80</v>
      </c>
    </row>
    <row r="65" spans="2:2" x14ac:dyDescent="0.25">
      <c r="B65" t="s">
        <v>211</v>
      </c>
    </row>
    <row r="66" spans="2:2" x14ac:dyDescent="0.25">
      <c r="B66" t="s">
        <v>212</v>
      </c>
    </row>
    <row r="67" spans="2:2" x14ac:dyDescent="0.25">
      <c r="B67" t="s">
        <v>213</v>
      </c>
    </row>
    <row r="68" spans="2:2" x14ac:dyDescent="0.25">
      <c r="B68" t="s">
        <v>214</v>
      </c>
    </row>
    <row r="69" spans="2:2" x14ac:dyDescent="0.25">
      <c r="B69" t="s">
        <v>214</v>
      </c>
    </row>
    <row r="70" spans="2:2" x14ac:dyDescent="0.25">
      <c r="B70" t="s">
        <v>215</v>
      </c>
    </row>
    <row r="71" spans="2:2" x14ac:dyDescent="0.25">
      <c r="B71" t="s">
        <v>216</v>
      </c>
    </row>
    <row r="72" spans="2:2" x14ac:dyDescent="0.25">
      <c r="B72" t="s">
        <v>217</v>
      </c>
    </row>
    <row r="73" spans="2:2" x14ac:dyDescent="0.25">
      <c r="B73" t="s">
        <v>218</v>
      </c>
    </row>
    <row r="74" spans="2:2" x14ac:dyDescent="0.25">
      <c r="B74" t="s">
        <v>219</v>
      </c>
    </row>
    <row r="75" spans="2:2" x14ac:dyDescent="0.25">
      <c r="B75" t="s">
        <v>220</v>
      </c>
    </row>
    <row r="76" spans="2:2" x14ac:dyDescent="0.25">
      <c r="B76" t="s">
        <v>220</v>
      </c>
    </row>
    <row r="77" spans="2:2" x14ac:dyDescent="0.25">
      <c r="B77" t="s">
        <v>221</v>
      </c>
    </row>
    <row r="78" spans="2:2" x14ac:dyDescent="0.25">
      <c r="B78" t="s">
        <v>222</v>
      </c>
    </row>
    <row r="79" spans="2:2" x14ac:dyDescent="0.25">
      <c r="B79" t="s">
        <v>223</v>
      </c>
    </row>
    <row r="80" spans="2:2" x14ac:dyDescent="0.25">
      <c r="B80" t="s">
        <v>224</v>
      </c>
    </row>
    <row r="81" spans="2:2" x14ac:dyDescent="0.25">
      <c r="B81" t="s">
        <v>225</v>
      </c>
    </row>
    <row r="82" spans="2:2" x14ac:dyDescent="0.25">
      <c r="B82" t="s">
        <v>225</v>
      </c>
    </row>
    <row r="83" spans="2:2" x14ac:dyDescent="0.25">
      <c r="B83" t="s">
        <v>86</v>
      </c>
    </row>
    <row r="84" spans="2:2" x14ac:dyDescent="0.25">
      <c r="B84" t="s">
        <v>88</v>
      </c>
    </row>
    <row r="85" spans="2:2" x14ac:dyDescent="0.25">
      <c r="B85" t="s">
        <v>90</v>
      </c>
    </row>
    <row r="86" spans="2:2" x14ac:dyDescent="0.25">
      <c r="B86" t="s">
        <v>91</v>
      </c>
    </row>
    <row r="87" spans="2:2" x14ac:dyDescent="0.25">
      <c r="B87" t="s">
        <v>93</v>
      </c>
    </row>
    <row r="88" spans="2:2" x14ac:dyDescent="0.25">
      <c r="B88" t="s">
        <v>95</v>
      </c>
    </row>
    <row r="89" spans="2:2" x14ac:dyDescent="0.25">
      <c r="B89" t="s">
        <v>226</v>
      </c>
    </row>
    <row r="90" spans="2:2" x14ac:dyDescent="0.25">
      <c r="B90" t="s">
        <v>227</v>
      </c>
    </row>
    <row r="91" spans="2:2" x14ac:dyDescent="0.25">
      <c r="B91" t="s">
        <v>228</v>
      </c>
    </row>
    <row r="92" spans="2:2" x14ac:dyDescent="0.25">
      <c r="B92" t="s">
        <v>229</v>
      </c>
    </row>
    <row r="93" spans="2:2" x14ac:dyDescent="0.25">
      <c r="B93" t="s">
        <v>230</v>
      </c>
    </row>
    <row r="94" spans="2:2" x14ac:dyDescent="0.25">
      <c r="B94" t="s">
        <v>98</v>
      </c>
    </row>
    <row r="95" spans="2:2" x14ac:dyDescent="0.25">
      <c r="B95" t="s">
        <v>231</v>
      </c>
    </row>
    <row r="96" spans="2:2" x14ac:dyDescent="0.25">
      <c r="B96" t="s">
        <v>232</v>
      </c>
    </row>
    <row r="97" spans="2:2" x14ac:dyDescent="0.25">
      <c r="B97" t="s">
        <v>233</v>
      </c>
    </row>
    <row r="98" spans="2:2" x14ac:dyDescent="0.25">
      <c r="B98" t="s">
        <v>234</v>
      </c>
    </row>
    <row r="99" spans="2:2" x14ac:dyDescent="0.25">
      <c r="B99" t="s">
        <v>235</v>
      </c>
    </row>
    <row r="100" spans="2:2" x14ac:dyDescent="0.25">
      <c r="B100" t="s">
        <v>236</v>
      </c>
    </row>
    <row r="101" spans="2:2" x14ac:dyDescent="0.25">
      <c r="B101" t="s">
        <v>101</v>
      </c>
    </row>
    <row r="102" spans="2:2" x14ac:dyDescent="0.25">
      <c r="B102" t="s">
        <v>103</v>
      </c>
    </row>
    <row r="103" spans="2:2" x14ac:dyDescent="0.25">
      <c r="B103" t="s">
        <v>105</v>
      </c>
    </row>
    <row r="104" spans="2:2" x14ac:dyDescent="0.25">
      <c r="B104" t="s">
        <v>107</v>
      </c>
    </row>
    <row r="105" spans="2:2" x14ac:dyDescent="0.25">
      <c r="B105" t="s">
        <v>109</v>
      </c>
    </row>
    <row r="106" spans="2:2" x14ac:dyDescent="0.25">
      <c r="B106" t="s">
        <v>110</v>
      </c>
    </row>
    <row r="107" spans="2:2" x14ac:dyDescent="0.25">
      <c r="B107" t="s">
        <v>112</v>
      </c>
    </row>
    <row r="108" spans="2:2" x14ac:dyDescent="0.25">
      <c r="B108" t="s">
        <v>114</v>
      </c>
    </row>
    <row r="109" spans="2:2" x14ac:dyDescent="0.25">
      <c r="B109" t="s">
        <v>116</v>
      </c>
    </row>
    <row r="110" spans="2:2" x14ac:dyDescent="0.25">
      <c r="B110" t="s">
        <v>118</v>
      </c>
    </row>
    <row r="111" spans="2:2" x14ac:dyDescent="0.25">
      <c r="B111" t="s">
        <v>120</v>
      </c>
    </row>
    <row r="112" spans="2:2" x14ac:dyDescent="0.25">
      <c r="B112" t="s">
        <v>122</v>
      </c>
    </row>
    <row r="113" spans="2:2" x14ac:dyDescent="0.25">
      <c r="B113" t="s">
        <v>124</v>
      </c>
    </row>
    <row r="114" spans="2:2" x14ac:dyDescent="0.25">
      <c r="B114" t="s">
        <v>126</v>
      </c>
    </row>
    <row r="115" spans="2:2" x14ac:dyDescent="0.25">
      <c r="B115" t="s">
        <v>128</v>
      </c>
    </row>
    <row r="116" spans="2:2" x14ac:dyDescent="0.25">
      <c r="B116" t="s">
        <v>237</v>
      </c>
    </row>
    <row r="117" spans="2:2" x14ac:dyDescent="0.25">
      <c r="B117" t="s">
        <v>238</v>
      </c>
    </row>
    <row r="118" spans="2:2" x14ac:dyDescent="0.25">
      <c r="B118" t="s">
        <v>239</v>
      </c>
    </row>
    <row r="119" spans="2:2" x14ac:dyDescent="0.25">
      <c r="B119" t="s">
        <v>240</v>
      </c>
    </row>
    <row r="120" spans="2:2" x14ac:dyDescent="0.25">
      <c r="B120" t="s">
        <v>241</v>
      </c>
    </row>
    <row r="121" spans="2:2" x14ac:dyDescent="0.25">
      <c r="B121" t="s">
        <v>241</v>
      </c>
    </row>
    <row r="122" spans="2:2" x14ac:dyDescent="0.25">
      <c r="B122" t="s">
        <v>242</v>
      </c>
    </row>
    <row r="123" spans="2:2" x14ac:dyDescent="0.25">
      <c r="B123" t="s">
        <v>243</v>
      </c>
    </row>
    <row r="124" spans="2:2" x14ac:dyDescent="0.25">
      <c r="B124" t="s">
        <v>244</v>
      </c>
    </row>
    <row r="125" spans="2:2" x14ac:dyDescent="0.25">
      <c r="B125" t="s">
        <v>245</v>
      </c>
    </row>
    <row r="126" spans="2:2" x14ac:dyDescent="0.25">
      <c r="B126" t="s">
        <v>246</v>
      </c>
    </row>
    <row r="127" spans="2:2" x14ac:dyDescent="0.25">
      <c r="B127" t="s">
        <v>247</v>
      </c>
    </row>
    <row r="128" spans="2:2" x14ac:dyDescent="0.25">
      <c r="B128" t="s">
        <v>248</v>
      </c>
    </row>
    <row r="129" spans="2:2" x14ac:dyDescent="0.25">
      <c r="B129" t="s">
        <v>249</v>
      </c>
    </row>
    <row r="130" spans="2:2" x14ac:dyDescent="0.25">
      <c r="B130" t="s">
        <v>250</v>
      </c>
    </row>
    <row r="131" spans="2:2" x14ac:dyDescent="0.25">
      <c r="B131" t="s">
        <v>251</v>
      </c>
    </row>
    <row r="132" spans="2:2" x14ac:dyDescent="0.25">
      <c r="B132" t="s">
        <v>252</v>
      </c>
    </row>
    <row r="133" spans="2:2" x14ac:dyDescent="0.25">
      <c r="B133" t="s">
        <v>253</v>
      </c>
    </row>
    <row r="134" spans="2:2" x14ac:dyDescent="0.25">
      <c r="B134" t="s">
        <v>133</v>
      </c>
    </row>
    <row r="135" spans="2:2" x14ac:dyDescent="0.25">
      <c r="B135" t="s">
        <v>135</v>
      </c>
    </row>
    <row r="136" spans="2:2" x14ac:dyDescent="0.25">
      <c r="B136" t="s">
        <v>137</v>
      </c>
    </row>
    <row r="137" spans="2:2" x14ac:dyDescent="0.25">
      <c r="B137" t="s">
        <v>139</v>
      </c>
    </row>
    <row r="138" spans="2:2" x14ac:dyDescent="0.25">
      <c r="B138" t="s">
        <v>140</v>
      </c>
    </row>
    <row r="139" spans="2:2" x14ac:dyDescent="0.25">
      <c r="B139" t="s">
        <v>142</v>
      </c>
    </row>
    <row r="140" spans="2:2" x14ac:dyDescent="0.25">
      <c r="B140" t="s">
        <v>144</v>
      </c>
    </row>
    <row r="141" spans="2:2" x14ac:dyDescent="0.25">
      <c r="B141" t="s">
        <v>145</v>
      </c>
    </row>
    <row r="142" spans="2:2" x14ac:dyDescent="0.25">
      <c r="B142" t="s">
        <v>147</v>
      </c>
    </row>
    <row r="143" spans="2:2" x14ac:dyDescent="0.25">
      <c r="B143" t="s">
        <v>148</v>
      </c>
    </row>
    <row r="144" spans="2:2" x14ac:dyDescent="0.25">
      <c r="B144" t="s">
        <v>149</v>
      </c>
    </row>
    <row r="145" spans="2:2" x14ac:dyDescent="0.25">
      <c r="B145" t="s">
        <v>151</v>
      </c>
    </row>
    <row r="146" spans="2:2" x14ac:dyDescent="0.25">
      <c r="B146" t="s">
        <v>153</v>
      </c>
    </row>
    <row r="147" spans="2:2" x14ac:dyDescent="0.25">
      <c r="B147" t="s">
        <v>154</v>
      </c>
    </row>
    <row r="148" spans="2:2" x14ac:dyDescent="0.25">
      <c r="B148" t="s">
        <v>155</v>
      </c>
    </row>
    <row r="149" spans="2:2" x14ac:dyDescent="0.25">
      <c r="B149" t="s">
        <v>254</v>
      </c>
    </row>
    <row r="150" spans="2:2" x14ac:dyDescent="0.25">
      <c r="B150" t="s">
        <v>255</v>
      </c>
    </row>
    <row r="151" spans="2:2" x14ac:dyDescent="0.25">
      <c r="B151" t="s">
        <v>256</v>
      </c>
    </row>
    <row r="152" spans="2:2" x14ac:dyDescent="0.25">
      <c r="B152" t="s">
        <v>257</v>
      </c>
    </row>
    <row r="153" spans="2:2" x14ac:dyDescent="0.25">
      <c r="B153" t="s">
        <v>258</v>
      </c>
    </row>
    <row r="154" spans="2:2" x14ac:dyDescent="0.25">
      <c r="B154" t="s">
        <v>158</v>
      </c>
    </row>
    <row r="155" spans="2:2" x14ac:dyDescent="0.25">
      <c r="B155" t="s">
        <v>159</v>
      </c>
    </row>
    <row r="156" spans="2:2" x14ac:dyDescent="0.25">
      <c r="B156" t="s">
        <v>161</v>
      </c>
    </row>
    <row r="157" spans="2:2" x14ac:dyDescent="0.25">
      <c r="B157" t="s">
        <v>163</v>
      </c>
    </row>
    <row r="158" spans="2:2" x14ac:dyDescent="0.25">
      <c r="B158" t="s">
        <v>165</v>
      </c>
    </row>
    <row r="159" spans="2:2" x14ac:dyDescent="0.25">
      <c r="B159" t="s">
        <v>167</v>
      </c>
    </row>
    <row r="160" spans="2:2" x14ac:dyDescent="0.25">
      <c r="B160" t="s">
        <v>168</v>
      </c>
    </row>
    <row r="161" spans="2:2" x14ac:dyDescent="0.25">
      <c r="B161" t="s">
        <v>169</v>
      </c>
    </row>
    <row r="162" spans="2:2" x14ac:dyDescent="0.25">
      <c r="B162" t="s">
        <v>170</v>
      </c>
    </row>
    <row r="163" spans="2:2" x14ac:dyDescent="0.25">
      <c r="B163" t="s">
        <v>171</v>
      </c>
    </row>
    <row r="164" spans="2:2" x14ac:dyDescent="0.25">
      <c r="B164" t="s">
        <v>172</v>
      </c>
    </row>
    <row r="165" spans="2:2" x14ac:dyDescent="0.25">
      <c r="B165" t="s">
        <v>173</v>
      </c>
    </row>
    <row r="166" spans="2:2" x14ac:dyDescent="0.25">
      <c r="B166" t="s">
        <v>174</v>
      </c>
    </row>
    <row r="167" spans="2:2" x14ac:dyDescent="0.25">
      <c r="B167" t="s">
        <v>175</v>
      </c>
    </row>
    <row r="168" spans="2:2" x14ac:dyDescent="0.25">
      <c r="B168" t="s">
        <v>176</v>
      </c>
    </row>
    <row r="169" spans="2:2" x14ac:dyDescent="0.25">
      <c r="B169" t="s">
        <v>177</v>
      </c>
    </row>
    <row r="170" spans="2:2" x14ac:dyDescent="0.25">
      <c r="B170" t="s">
        <v>179</v>
      </c>
    </row>
    <row r="171" spans="2:2" x14ac:dyDescent="0.25">
      <c r="B17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Steckelmacher</dc:creator>
  <cp:lastModifiedBy>Gregory Steckelmacher</cp:lastModifiedBy>
  <dcterms:created xsi:type="dcterms:W3CDTF">2020-12-17T11:06:07Z</dcterms:created>
  <dcterms:modified xsi:type="dcterms:W3CDTF">2022-06-07T15:30:40Z</dcterms:modified>
</cp:coreProperties>
</file>